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11760" tabRatio="958" activeTab="4"/>
  </bookViews>
  <sheets>
    <sheet name="Приложение 3" sheetId="10" r:id="rId1"/>
    <sheet name="Приложение 4" sheetId="11" r:id="rId2"/>
    <sheet name="Приложение 5" sheetId="12" r:id="rId3"/>
    <sheet name="Приложение 6" sheetId="8" r:id="rId4"/>
    <sheet name="Прилоение 8" sheetId="9" r:id="rId5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'Приложение 3'!$10:$12</definedName>
    <definedName name="_xlnm.Print_Titles" localSheetId="1">'Приложение 4'!$L:$T,'Приложение 4'!$9:$10</definedName>
    <definedName name="_xlnm.Print_Titles" localSheetId="2">'Приложение 5'!$P:$AB,'Приложение 5'!$9:$11</definedName>
  </definedNames>
  <calcPr calcId="144525" iterate="1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E19" i="9" l="1"/>
  <c r="D19" i="9"/>
  <c r="C19" i="9"/>
  <c r="I16" i="8"/>
  <c r="I15" i="8" s="1"/>
  <c r="I14" i="8" s="1"/>
  <c r="I13" i="8" s="1"/>
  <c r="I12" i="8" s="1"/>
  <c r="I11" i="8" s="1"/>
  <c r="I17" i="8" s="1"/>
  <c r="H16" i="8"/>
  <c r="H15" i="8" s="1"/>
  <c r="H14" i="8" s="1"/>
  <c r="H13" i="8" s="1"/>
  <c r="H12" i="8" s="1"/>
  <c r="H11" i="8" s="1"/>
  <c r="H17" i="8" s="1"/>
  <c r="G16" i="8"/>
  <c r="G15" i="8" s="1"/>
  <c r="G14" i="8" s="1"/>
  <c r="G13" i="8" s="1"/>
  <c r="G12" i="8" s="1"/>
  <c r="G11" i="8" s="1"/>
  <c r="G17" i="8" s="1"/>
  <c r="B16" i="8"/>
  <c r="B15" i="8"/>
  <c r="B14" i="8"/>
  <c r="B13" i="8"/>
  <c r="B12" i="8"/>
  <c r="E18" i="9" l="1"/>
  <c r="E17" i="9" s="1"/>
  <c r="E16" i="9" s="1"/>
  <c r="D18" i="9"/>
  <c r="D17" i="9" s="1"/>
  <c r="D16" i="9" s="1"/>
  <c r="C18" i="9"/>
  <c r="C17" i="9" s="1"/>
  <c r="C16" i="9" s="1"/>
  <c r="E14" i="9"/>
  <c r="E13" i="9" s="1"/>
  <c r="E12" i="9" s="1"/>
  <c r="D14" i="9"/>
  <c r="C14" i="9"/>
  <c r="D13" i="9"/>
  <c r="D12" i="9" s="1"/>
  <c r="C13" i="9"/>
  <c r="C12" i="9" s="1"/>
  <c r="E11" i="9" l="1"/>
  <c r="E20" i="9" s="1"/>
  <c r="E10" i="9" s="1"/>
  <c r="C11" i="9"/>
  <c r="C20" i="9" s="1"/>
  <c r="C10" i="9" s="1"/>
  <c r="D11" i="9"/>
  <c r="D20" i="9" s="1"/>
  <c r="D10" i="9" s="1"/>
</calcChain>
</file>

<file path=xl/sharedStrings.xml><?xml version="1.0" encoding="utf-8"?>
<sst xmlns="http://schemas.openxmlformats.org/spreadsheetml/2006/main" count="1670" uniqueCount="225">
  <si>
    <t>Наименование</t>
  </si>
  <si>
    <t>РЗ</t>
  </si>
  <si>
    <t>ПР</t>
  </si>
  <si>
    <t>ЦСР</t>
  </si>
  <si>
    <t>ВР</t>
  </si>
  <si>
    <t>Сумма</t>
  </si>
  <si>
    <t/>
  </si>
  <si>
    <t>99.0.00.00000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</si>
  <si>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</si>
  <si>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</si>
  <si>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</si>
  <si>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</si>
  <si>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</si>
  <si>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</si>
  <si>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тыс. рублей</t>
  </si>
  <si>
    <t>ГРБС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</si>
  <si>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</si>
  <si>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</si>
  <si>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</si>
  <si>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</si>
  <si>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</si>
  <si>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</si>
  <si>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</si>
  <si>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</si>
  <si>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</si>
  <si>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</si>
  <si>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</si>
  <si>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</si>
  <si>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</si>
  <si>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</si>
  <si>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</si>
  <si>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</si>
  <si>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</si>
  <si>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</si>
  <si>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</si>
  <si>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</si>
  <si>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</si>
  <si>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</si>
  <si>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</si>
  <si>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Источники внутреннего финансирования дефицита местного бюджета, в том числе:</t>
  </si>
  <si>
    <t>Наименование кода группы, подгруппы, статьи и вида источников финансирования дефицитов бюджетов</t>
  </si>
  <si>
    <t>2023 год</t>
  </si>
  <si>
    <t>2024 год</t>
  </si>
  <si>
    <t>Приложение 8</t>
  </si>
  <si>
    <t xml:space="preserve">Публичные нормативные социальные выплаты гражданам </t>
  </si>
  <si>
    <t>2025 год</t>
  </si>
  <si>
    <t xml:space="preserve">           ИСТОЧНИКИ ФИНАНСИРОВАНИЯ ДЕФИЦИТА МЕСТНОГО БЮДЖЕТА НА 2023 ГОД И ПЛАНОВЫЙ ПЕРИОД 2024 И 2025 ГОДОВ </t>
  </si>
  <si>
    <t>к Решению "О бюджете Улыбинского сельсовета на 2023 год и плановый период 2024 и 2025 годов"</t>
  </si>
  <si>
    <t>от 20.02.2023 № 101</t>
  </si>
  <si>
    <t>Приложение 6</t>
  </si>
  <si>
    <t>РАСПРЕДЕЛЕНИЕ БЮДЖЕТНЫХ АССИГНОВАНИЙ НА ИСПОЛНЕНИЕ</t>
  </si>
  <si>
    <t>ПУБЛИЧНЫХ НОРМАТИВНЫХ ОБЯЗАТЕЛЬСТВ НА 2023 ГОД И ПЛАНОВЫЙ</t>
  </si>
  <si>
    <t>ПЕРИОД 2024 И 2025 ГОДОВ</t>
  </si>
  <si>
    <t>от 20.02.2022 № 101</t>
  </si>
  <si>
    <t>_________________</t>
  </si>
  <si>
    <t>000</t>
  </si>
  <si>
    <t>0099</t>
  </si>
  <si>
    <t>99.0.00.99990</t>
  </si>
  <si>
    <t>990</t>
  </si>
  <si>
    <t>Условно утвержденные расходы</t>
  </si>
  <si>
    <t>9900099990</t>
  </si>
  <si>
    <t>Непрограммные направления бюджета</t>
  </si>
  <si>
    <t>9900000000</t>
  </si>
  <si>
    <t>0070</t>
  </si>
  <si>
    <t>60.0.00.70510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</si>
  <si>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</si>
  <si>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</si>
  <si>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сбалансированности местных бюджетов</t>
  </si>
  <si>
    <t>6000070510</t>
  </si>
  <si>
    <t>0001</t>
  </si>
  <si>
    <t>60.0.00.01590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</si>
  <si>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</si>
  <si>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</si>
  <si>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</si>
  <si>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</si>
  <si>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по развитию физической культуры и спорта на территории поселения</t>
  </si>
  <si>
    <t>6000001590</t>
  </si>
  <si>
    <t>0000</t>
  </si>
  <si>
    <t>60.0.00.00000</t>
  </si>
  <si>
    <t>Муниципальная программа "Физическая культура и спорт на территории Улыбинского сельсовета"</t>
  </si>
  <si>
    <t>6000000000</t>
  </si>
  <si>
    <t>Массовый спорт</t>
  </si>
  <si>
    <t>ФИЗИЧЕСКАЯ КУЛЬТУРА И СПОРТ</t>
  </si>
  <si>
    <t>0002</t>
  </si>
  <si>
    <t>Публичные нормативные социальные выплаты гражданам</t>
  </si>
  <si>
    <t>9900002020</t>
  </si>
  <si>
    <t>СОЦИАЛЬНАЯ ПОЛИТИКА</t>
  </si>
  <si>
    <t>59.0.00.70510</t>
  </si>
  <si>
    <t>5900070510</t>
  </si>
  <si>
    <t>0040</t>
  </si>
  <si>
    <t>59.0.00.40590</t>
  </si>
  <si>
    <t>Мероприятия "Сохранение и развитие культуры" на территории поселения</t>
  </si>
  <si>
    <t>5900040590</t>
  </si>
  <si>
    <t>59.0.00.00000</t>
  </si>
  <si>
    <t>Муниципальная программа "Сохранение и развитие культуры на территории Улыбинского сельсовета"</t>
  </si>
  <si>
    <t>5900000000</t>
  </si>
  <si>
    <t>Культура</t>
  </si>
  <si>
    <t>КУЛЬТУРА, КИНЕМАТОГРАФИЯ</t>
  </si>
  <si>
    <t>0005</t>
  </si>
  <si>
    <t>58.4.00.05000</t>
  </si>
  <si>
    <t>Мероприятия  "Прочие мероприятия" по благоустройству территории поселения</t>
  </si>
  <si>
    <t>5840005000</t>
  </si>
  <si>
    <t>58.4.00.00000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</si>
  <si>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</si>
  <si>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5840000000</t>
  </si>
  <si>
    <t>0004</t>
  </si>
  <si>
    <t>58.3.00.04000</t>
  </si>
  <si>
    <t>Мероприятия  "Организация и содержание мест захоронений" по благоустройству территории поселения</t>
  </si>
  <si>
    <t>5830004000</t>
  </si>
  <si>
    <t>58.3.00.00000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</si>
  <si>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</si>
  <si>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5830000000</t>
  </si>
  <si>
    <t>58.1.00.01000</t>
  </si>
  <si>
    <t>Мероприятие "Уличное освещение" по благоустройству территории поселения</t>
  </si>
  <si>
    <t>5810001000</t>
  </si>
  <si>
    <t>58.1.00.00000</t>
  </si>
  <si>
    <t>Подпрограмма "Уличное освещение" муниципальной программы "Благоустройство территории Улыбинского сельсовета"</t>
  </si>
  <si>
    <t>5810000000</t>
  </si>
  <si>
    <t>58.0.00.00000</t>
  </si>
  <si>
    <t>Муниципальная программа "Благоустройство территории Улыбинского сельсовета"</t>
  </si>
  <si>
    <t>5800000000</t>
  </si>
  <si>
    <t>Благоустройство</t>
  </si>
  <si>
    <t>0008</t>
  </si>
  <si>
    <t>99.0.00.08270</t>
  </si>
  <si>
    <t>Иные мероприятия в области жилищного хозяйства</t>
  </si>
  <si>
    <t>9900008270</t>
  </si>
  <si>
    <t>Жилищное хозяйство</t>
  </si>
  <si>
    <t>ЖИЛИЩНО-КОММУНАЛЬНОЕ ХОЗЯЙСТВО</t>
  </si>
  <si>
    <t>0206</t>
  </si>
  <si>
    <t>52.0.02.06070</t>
  </si>
  <si>
    <t>Реализация мероприятий по обеспечению безопасности дорожного движения на территории поселения</t>
  </si>
  <si>
    <t>5200206070</t>
  </si>
  <si>
    <t>52.0.02.00000</t>
  </si>
  <si>
    <t>Основное мероприятие: Обеспечение безопасности дорожного движения на территории поселения</t>
  </si>
  <si>
    <t>5200200000</t>
  </si>
  <si>
    <t>0106</t>
  </si>
  <si>
    <t>52.0.01.06070</t>
  </si>
  <si>
    <t>Реализация мероприятий по развитию автомобильных дорог местного значения на территории поселения</t>
  </si>
  <si>
    <t>5200106070</t>
  </si>
  <si>
    <t>52.0.01.00000</t>
  </si>
  <si>
    <t>Основное мероприятие: Развитие автомобильных дорог местного значения на территории поселения</t>
  </si>
  <si>
    <t>5200100000</t>
  </si>
  <si>
    <t>52.0.00.00000</t>
  </si>
  <si>
    <t>Муниципальная программа "Дорожное хозяйство на территории Улыбинского сельсовета"</t>
  </si>
  <si>
    <t>5200000000</t>
  </si>
  <si>
    <t>Дорожное хозяйство (дорожные фонды)</t>
  </si>
  <si>
    <t>НАЦИОНАЛЬНАЯ ЭКОНОМИКА</t>
  </si>
  <si>
    <t>50.0.00.02180</t>
  </si>
  <si>
    <t>Реализация мероприятий по пожарной безопасности на территории поселения</t>
  </si>
  <si>
    <t>5000002180</t>
  </si>
  <si>
    <t>50.0.00.00000</t>
  </si>
  <si>
    <t>Муниципальная программа "Обеспечение пожарной безопасности на территории Улыбинского сельсовета"</t>
  </si>
  <si>
    <t>5000000000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</si>
  <si>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</si>
  <si>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</si>
  <si>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</si>
  <si>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</si>
  <si>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</si>
  <si>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</si>
  <si>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</si>
  <si>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Мобилизационная и вневойсковая подготовка</t>
  </si>
  <si>
    <t>НАЦИОНАЛЬНАЯ ОБОРОНА</t>
  </si>
  <si>
    <t>99.0.00.00920</t>
  </si>
  <si>
    <t>Выполнение других обязательств государства</t>
  </si>
  <si>
    <t>9900000920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</si>
  <si>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</si>
  <si>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</si>
  <si>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9900000910</t>
  </si>
  <si>
    <t>Другие общегосударственные вопросы</t>
  </si>
  <si>
    <t>0020</t>
  </si>
  <si>
    <t>99.0.00.20550</t>
  </si>
  <si>
    <t>Резервные средства</t>
  </si>
  <si>
    <t>Резервные фонды местных администраций</t>
  </si>
  <si>
    <t>9900020550</t>
  </si>
  <si>
    <t>Резервные фонды</t>
  </si>
  <si>
    <t>99.0.00.00500</t>
  </si>
  <si>
    <t>Иные межбюджетные трансферты</t>
  </si>
  <si>
    <t>Межбюджетные трансферты</t>
  </si>
  <si>
    <t>Иные межбюджетные трансферты бюджетам бюджетной системы</t>
  </si>
  <si>
    <t>9900000500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</si>
  <si>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</si>
  <si>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99.0.00.70510</t>
  </si>
  <si>
    <t>9900070510</t>
  </si>
  <si>
    <t>99.0.00.70190</t>
  </si>
  <si>
    <t>Решение вопросов в сфере административных правонарушений</t>
  </si>
  <si>
    <t>9900070190</t>
  </si>
  <si>
    <t>99.0.00.00190</t>
  </si>
  <si>
    <t>Расходы на обеспечение функций государственных (муниципальных) органов</t>
  </si>
  <si>
    <t>9900000190</t>
  </si>
  <si>
    <t>99.0.00.00110</t>
  </si>
  <si>
    <t>Расходы на выплаты по оплате труда работников государственных (муниципальных) органов</t>
  </si>
  <si>
    <t>9900000110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</si>
  <si>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</si>
  <si>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0003</t>
  </si>
  <si>
    <t>99.0.00.03110</t>
  </si>
  <si>
    <t>Глава муниципального образования</t>
  </si>
  <si>
    <t>9900003110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</si>
  <si>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</si>
  <si>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</si>
  <si>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Вид изменений</t>
  </si>
  <si>
    <t>Подвид (код)</t>
  </si>
  <si>
    <t>РзПр (подраздел)</t>
  </si>
  <si>
    <t>тыс.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</si>
  <si>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</si>
  <si>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к Решению "О бюджете Улыбинского сельсовета Искитимского района Новосибирской области на 2023 год и плановый период 2024 и 2025 годов"    от 20.02.2023 № 101</t>
  </si>
  <si>
    <t>Приложение 3</t>
  </si>
  <si>
    <t>на 2015 год и плановый период 2016 и 2017 годов"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</si>
  <si>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</si>
  <si>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</si>
  <si>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240</t>
  </si>
  <si>
    <t>110</t>
  </si>
  <si>
    <t>850</t>
  </si>
  <si>
    <t>120</t>
  </si>
  <si>
    <t>540</t>
  </si>
  <si>
    <t>310</t>
  </si>
  <si>
    <t>870</t>
  </si>
  <si>
    <t>администрация Улыбинского сельсовета Искитимского района  Новосибирской области</t>
  </si>
  <si>
    <t>КЭСР</t>
  </si>
  <si>
    <t>РзПр (раздел)</t>
  </si>
  <si>
    <t>КОСГУ</t>
  </si>
  <si>
    <t xml:space="preserve"> тыс. руб.</t>
  </si>
  <si>
    <t>ВЕДОМСТВЕННАЯ СТРУКТУРА РАСХОДОВ МЕСТНОГО БЮДЖЕТА НА 2023 ГОД И ПЛАНОВЫЙ ПЕРИОД 2024 И 2025 годов</t>
  </si>
  <si>
    <t>к Решению "О бюджете Улыбинского сельсовета на 2022 год и плановый период 2023 и 2024 годов"</t>
  </si>
  <si>
    <t>Приложение 5</t>
  </si>
  <si>
    <t>,0.0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</si>
</sst>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#,##0.00;[Red]\-#,##0.00;0.00"/>
    <numFmt numFmtId="170" formatCode="#,##0.0;[Red]\-#,##0.0;0.0"/>
    <numFmt numFmtId="171" formatCode="00\.00\.0"/>
    <numFmt numFmtId="172" formatCode="00;[Red]\-00;&quot;&quot;"/>
    <numFmt numFmtId="173" formatCode="0000"/>
    <numFmt numFmtId="174" formatCode="0000000000"/>
    <numFmt numFmtId="175" formatCode="000;[Red]\-000;&quot;&quot;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2"/>
      <name val="Times New Roman"/>
      <charset val="204"/>
    </font>
    <font>
      <b/>
      <sz val="10"/>
      <name val="Arial"/>
      <charset val="204"/>
    </font>
    <font>
      <sz val="8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258">
    <xf numFmtId="0" fontId="0" fillId="0" borderId="0" xfId="0"/>
    <xf numFmtId="0" fontId="1" fillId="0" borderId="0" xfId="1" applyFill="1"/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>
      <alignment horizontal="center" vertical="center"/>
    </xf>
    <xf numFmtId="0" fontId="1" fillId="0" borderId="0" xfId="1"/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right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3" fillId="0" borderId="1" xfId="1" applyNumberFormat="1" applyFont="1" applyFill="1" applyBorder="1" applyAlignment="1" applyProtection="1">
      <alignment horizontal="right"/>
      <protection hidden="1"/>
    </xf>
    <xf numFmtId="168" fontId="3" fillId="0" borderId="1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2" fillId="3" borderId="1" xfId="1" applyNumberFormat="1" applyFont="1" applyFill="1" applyBorder="1" applyAlignment="1">
      <alignment horizontal="center" vertical="center" wrapText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4" xfId="1" applyFont="1" applyFill="1" applyBorder="1" applyAlignment="1">
      <alignment horizontal="center" vertical="center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Alignment="1">
      <alignment horizontal="right"/>
    </xf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172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172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Font="1" applyFill="1" applyAlignment="1" applyProtection="1">
      <protection hidden="1"/>
    </xf>
    <xf numFmtId="0" fontId="11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2" fillId="0" borderId="11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166" fontId="2" fillId="0" borderId="2" xfId="1" applyNumberFormat="1" applyFont="1" applyFill="1" applyBorder="1" applyAlignment="1" applyProtection="1">
      <alignment horizontal="center" vertical="center"/>
      <protection hidden="1"/>
    </xf>
    <xf numFmtId="166" fontId="3" fillId="0" borderId="2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Alignment="1">
      <alignment horizontal="right" vertical="top" wrapText="1"/>
    </xf>
    <xf numFmtId="3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3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Protection="1">
      <protection hidden="1"/>
    </xf>
    <xf numFmtId="0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3" fillId="0" borderId="0" xfId="0" applyNumberFormat="1" applyFont="1" applyFill="1" applyAlignment="1" applyProtection="1">
      <alignment horizontal="center" vertical="center" wrapText="1"/>
      <protection hidden="1"/>
    </xf>
    <xf numFmtId="0" fontId="1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Alignment="1" applyProtection="1">
      <alignment horizontal="center" vertical="center" wrapText="1"/>
      <protection hidden="1"/>
    </xf>
    <xf numFmtId="0" fontId="12" fillId="0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Fill="1" applyBorder="1" applyProtection="1">
      <protection hidden="1"/>
    </xf>
    <xf numFmtId="166" fontId="12" fillId="0" borderId="3" xfId="0" applyNumberFormat="1" applyFont="1" applyFill="1" applyBorder="1" applyAlignment="1" applyProtection="1">
      <protection hidden="1"/>
    </xf>
    <xf numFmtId="166" fontId="12" fillId="0" borderId="2" xfId="0" applyNumberFormat="1" applyFont="1" applyFill="1" applyBorder="1" applyAlignment="1" applyProtection="1">
      <protection hidden="1"/>
    </xf>
    <xf numFmtId="0" fontId="14" fillId="0" borderId="2" xfId="0" applyNumberFormat="1" applyFont="1" applyFill="1" applyBorder="1" applyAlignment="1" applyProtection="1">
      <alignment horizontal="left" vertical="center" wrapText="1"/>
      <protection hidden="1"/>
    </xf>
    <xf numFmtId="172" fontId="14" fillId="0" borderId="2" xfId="0" applyNumberFormat="1" applyFont="1" applyFill="1" applyBorder="1" applyAlignment="1" applyProtection="1">
      <alignment horizontal="center" vertical="center"/>
      <protection hidden="1"/>
    </xf>
    <xf numFmtId="172" fontId="14" fillId="0" borderId="1" xfId="0" applyNumberFormat="1" applyFont="1" applyFill="1" applyBorder="1" applyAlignment="1" applyProtection="1">
      <alignment horizontal="center" vertical="center"/>
      <protection hidden="1"/>
    </xf>
    <xf numFmtId="172" fontId="12" fillId="0" borderId="5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NumberFormat="1" applyFont="1" applyFill="1" applyBorder="1" applyAlignment="1" applyProtection="1">
      <alignment horizontal="center" vertical="center"/>
      <protection hidden="1"/>
    </xf>
    <xf numFmtId="170" fontId="14" fillId="0" borderId="1" xfId="0" applyNumberFormat="1" applyFont="1" applyFill="1" applyBorder="1" applyAlignment="1" applyProtection="1">
      <alignment horizontal="right" vertical="center"/>
      <protection hidden="1"/>
    </xf>
    <xf numFmtId="171" fontId="12" fillId="0" borderId="5" xfId="0" applyNumberFormat="1" applyFont="1" applyFill="1" applyBorder="1" applyAlignment="1" applyProtection="1">
      <alignment horizontal="right" vertical="center"/>
      <protection hidden="1"/>
    </xf>
    <xf numFmtId="170" fontId="14" fillId="0" borderId="2" xfId="0" applyNumberFormat="1" applyFont="1" applyFill="1" applyBorder="1" applyAlignment="1" applyProtection="1">
      <alignment horizontal="right" vertical="center"/>
      <protection hidden="1"/>
    </xf>
    <xf numFmtId="164" fontId="12" fillId="0" borderId="3" xfId="0" applyNumberFormat="1" applyFont="1" applyFill="1" applyBorder="1" applyAlignment="1" applyProtection="1">
      <alignment horizontal="right" vertical="center"/>
      <protection hidden="1"/>
    </xf>
    <xf numFmtId="0" fontId="12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8" xfId="0" applyFont="1" applyFill="1" applyBorder="1" applyProtection="1">
      <protection hidden="1"/>
    </xf>
    <xf numFmtId="173" fontId="14" fillId="0" borderId="1" xfId="0" applyNumberFormat="1" applyFont="1" applyFill="1" applyBorder="1" applyAlignment="1" applyProtection="1">
      <protection hidden="1"/>
    </xf>
    <xf numFmtId="173" fontId="14" fillId="0" borderId="2" xfId="0" applyNumberFormat="1" applyFont="1" applyFill="1" applyBorder="1" applyAlignment="1" applyProtection="1">
      <protection hidden="1"/>
    </xf>
    <xf numFmtId="0" fontId="14" fillId="0" borderId="1" xfId="0" applyNumberFormat="1" applyFont="1" applyFill="1" applyBorder="1" applyAlignment="1" applyProtection="1">
      <protection hidden="1"/>
    </xf>
    <xf numFmtId="0" fontId="14" fillId="0" borderId="2" xfId="0" applyNumberFormat="1" applyFont="1" applyFill="1" applyBorder="1" applyAlignment="1" applyProtection="1">
      <protection hidden="1"/>
    </xf>
    <xf numFmtId="0" fontId="12" fillId="0" borderId="2" xfId="0" applyNumberFormat="1" applyFont="1" applyFill="1" applyBorder="1" applyAlignment="1" applyProtection="1">
      <alignment horizontal="left" vertical="center" wrapText="1"/>
      <protection hidden="1"/>
    </xf>
    <xf numFmtId="172" fontId="12" fillId="0" borderId="2" xfId="0" applyNumberFormat="1" applyFont="1" applyFill="1" applyBorder="1" applyAlignment="1" applyProtection="1">
      <alignment horizontal="center" vertical="center"/>
      <protection hidden="1"/>
    </xf>
    <xf numFmtId="172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170" fontId="12" fillId="0" borderId="1" xfId="0" applyNumberFormat="1" applyFont="1" applyFill="1" applyBorder="1" applyAlignment="1" applyProtection="1">
      <alignment horizontal="right" vertical="center"/>
      <protection hidden="1"/>
    </xf>
    <xf numFmtId="170" fontId="12" fillId="0" borderId="2" xfId="0" applyNumberFormat="1" applyFont="1" applyFill="1" applyBorder="1" applyAlignment="1" applyProtection="1">
      <alignment horizontal="right" vertical="center"/>
      <protection hidden="1"/>
    </xf>
    <xf numFmtId="0" fontId="3" fillId="4" borderId="2" xfId="7" applyNumberFormat="1" applyFont="1" applyFill="1" applyBorder="1" applyAlignment="1" applyProtection="1">
      <alignment horizontal="left" vertical="center" wrapText="1"/>
      <protection hidden="1"/>
    </xf>
    <xf numFmtId="172" fontId="3" fillId="4" borderId="2" xfId="7" applyNumberFormat="1" applyFont="1" applyFill="1" applyBorder="1" applyAlignment="1" applyProtection="1">
      <alignment horizontal="center" vertical="center"/>
      <protection hidden="1"/>
    </xf>
    <xf numFmtId="172" fontId="3" fillId="4" borderId="1" xfId="7" applyNumberFormat="1" applyFont="1" applyFill="1" applyBorder="1" applyAlignment="1" applyProtection="1">
      <alignment horizontal="center" vertical="center"/>
      <protection hidden="1"/>
    </xf>
    <xf numFmtId="172" fontId="2" fillId="4" borderId="5" xfId="7" applyNumberFormat="1" applyFont="1" applyFill="1" applyBorder="1" applyAlignment="1" applyProtection="1">
      <alignment horizontal="center" vertical="center"/>
      <protection hidden="1"/>
    </xf>
    <xf numFmtId="0" fontId="3" fillId="4" borderId="2" xfId="7" applyNumberFormat="1" applyFont="1" applyFill="1" applyBorder="1" applyAlignment="1" applyProtection="1">
      <alignment horizontal="center" vertical="center"/>
      <protection hidden="1"/>
    </xf>
    <xf numFmtId="0" fontId="3" fillId="4" borderId="1" xfId="7" applyNumberFormat="1" applyFont="1" applyFill="1" applyBorder="1" applyAlignment="1" applyProtection="1">
      <alignment horizontal="center" vertical="center"/>
      <protection hidden="1"/>
    </xf>
    <xf numFmtId="0" fontId="2" fillId="4" borderId="5" xfId="7" applyNumberFormat="1" applyFont="1" applyFill="1" applyBorder="1" applyAlignment="1" applyProtection="1">
      <alignment horizontal="center" vertical="center"/>
      <protection hidden="1"/>
    </xf>
    <xf numFmtId="169" fontId="3" fillId="4" borderId="1" xfId="7" applyNumberFormat="1" applyFont="1" applyFill="1" applyBorder="1" applyAlignment="1" applyProtection="1">
      <alignment horizontal="right" vertical="center"/>
      <protection hidden="1"/>
    </xf>
    <xf numFmtId="171" fontId="2" fillId="4" borderId="5" xfId="7" applyNumberFormat="1" applyFont="1" applyFill="1" applyBorder="1" applyAlignment="1" applyProtection="1">
      <alignment horizontal="right" vertical="center"/>
      <protection hidden="1"/>
    </xf>
    <xf numFmtId="0" fontId="2" fillId="4" borderId="2" xfId="7" applyNumberFormat="1" applyFont="1" applyFill="1" applyBorder="1" applyAlignment="1" applyProtection="1">
      <alignment horizontal="left" vertical="center" wrapText="1"/>
      <protection hidden="1"/>
    </xf>
    <xf numFmtId="172" fontId="2" fillId="4" borderId="2" xfId="7" applyNumberFormat="1" applyFont="1" applyFill="1" applyBorder="1" applyAlignment="1" applyProtection="1">
      <alignment horizontal="center" vertical="center"/>
      <protection hidden="1"/>
    </xf>
    <xf numFmtId="172" fontId="2" fillId="4" borderId="1" xfId="7" applyNumberFormat="1" applyFont="1" applyFill="1" applyBorder="1" applyAlignment="1" applyProtection="1">
      <alignment horizontal="center" vertical="center"/>
      <protection hidden="1"/>
    </xf>
    <xf numFmtId="0" fontId="2" fillId="4" borderId="2" xfId="7" applyNumberFormat="1" applyFont="1" applyFill="1" applyBorder="1" applyAlignment="1" applyProtection="1">
      <alignment horizontal="center" vertical="center"/>
      <protection hidden="1"/>
    </xf>
    <xf numFmtId="0" fontId="2" fillId="4" borderId="1" xfId="7" applyNumberFormat="1" applyFont="1" applyFill="1" applyBorder="1" applyAlignment="1" applyProtection="1">
      <alignment horizontal="center" vertical="center"/>
      <protection hidden="1"/>
    </xf>
    <xf numFmtId="169" fontId="2" fillId="4" borderId="1" xfId="7" applyNumberFormat="1" applyFont="1" applyFill="1" applyBorder="1" applyAlignment="1" applyProtection="1">
      <alignment horizontal="right" vertical="center"/>
      <protection hidden="1"/>
    </xf>
    <xf numFmtId="0" fontId="3" fillId="4" borderId="2" xfId="7" applyNumberFormat="1" applyFont="1" applyFill="1" applyBorder="1" applyAlignment="1" applyProtection="1">
      <alignment horizontal="left" vertical="center"/>
      <protection hidden="1"/>
    </xf>
    <xf numFmtId="0" fontId="3" fillId="4" borderId="5" xfId="7" applyNumberFormat="1" applyFont="1" applyFill="1" applyBorder="1" applyAlignment="1" applyProtection="1">
      <alignment horizontal="left" vertical="center"/>
      <protection hidden="1"/>
    </xf>
    <xf numFmtId="0" fontId="3" fillId="4" borderId="3" xfId="7" applyNumberFormat="1" applyFont="1" applyFill="1" applyBorder="1" applyAlignment="1" applyProtection="1">
      <alignment horizontal="left" vertical="center"/>
      <protection hidden="1"/>
    </xf>
    <xf numFmtId="0" fontId="1" fillId="4" borderId="5" xfId="7" applyFont="1" applyFill="1" applyBorder="1" applyProtection="1">
      <protection hidden="1"/>
    </xf>
    <xf numFmtId="170" fontId="3" fillId="4" borderId="1" xfId="7" applyNumberFormat="1" applyFont="1" applyFill="1" applyBorder="1" applyAlignment="1" applyProtection="1">
      <alignment horizontal="right" vertical="center"/>
      <protection hidden="1"/>
    </xf>
    <xf numFmtId="170" fontId="1" fillId="4" borderId="5" xfId="7" applyNumberFormat="1" applyFont="1" applyFill="1" applyBorder="1" applyProtection="1">
      <protection hidden="1"/>
    </xf>
    <xf numFmtId="170" fontId="3" fillId="4" borderId="2" xfId="7" applyNumberFormat="1" applyFont="1" applyFill="1" applyBorder="1" applyAlignment="1" applyProtection="1">
      <alignment horizontal="right" vertical="center"/>
      <protection hidden="1"/>
    </xf>
    <xf numFmtId="170" fontId="14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0" xfId="0" applyFont="1" applyFill="1" applyAlignment="1" applyProtection="1">
      <protection hidden="1"/>
    </xf>
    <xf numFmtId="0" fontId="15" fillId="0" borderId="0" xfId="0" applyFont="1" applyFill="1" applyAlignment="1" applyProtection="1">
      <protection hidden="1"/>
    </xf>
    <xf numFmtId="0" fontId="16" fillId="0" borderId="0" xfId="0" applyNumberFormat="1" applyFont="1" applyFill="1" applyAlignment="1" applyProtection="1">
      <alignment horizontal="center" vertical="center" wrapText="1"/>
      <protection hidden="1"/>
    </xf>
    <xf numFmtId="0" fontId="12" fillId="0" borderId="8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NumberFormat="1" applyFont="1" applyFill="1" applyAlignment="1" applyProtection="1">
      <alignment horizontal="center" vertic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Fill="1" applyBorder="1" applyAlignment="1" applyProtection="1">
      <protection hidden="1"/>
    </xf>
    <xf numFmtId="0" fontId="14" fillId="0" borderId="2" xfId="0" applyNumberFormat="1" applyFont="1" applyFill="1" applyBorder="1" applyAlignment="1" applyProtection="1">
      <protection hidden="1"/>
    </xf>
    <xf numFmtId="0" fontId="12" fillId="0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2" xfId="12" applyNumberFormat="1" applyFont="1" applyFill="1" applyBorder="1" applyAlignment="1" applyProtection="1">
      <alignment horizontal="left" vertical="center" wrapText="1"/>
      <protection hidden="1"/>
    </xf>
    <xf numFmtId="0" fontId="3" fillId="0" borderId="2" xfId="12" applyNumberFormat="1" applyFont="1" applyFill="1" applyBorder="1" applyAlignment="1" applyProtection="1">
      <alignment horizontal="center" vertical="center"/>
      <protection hidden="1"/>
    </xf>
    <xf numFmtId="172" fontId="3" fillId="0" borderId="2" xfId="12" applyNumberFormat="1" applyFont="1" applyFill="1" applyBorder="1" applyAlignment="1" applyProtection="1">
      <alignment horizontal="center" vertical="center"/>
      <protection hidden="1"/>
    </xf>
    <xf numFmtId="169" fontId="3" fillId="0" borderId="1" xfId="12" applyNumberFormat="1" applyFont="1" applyFill="1" applyBorder="1" applyAlignment="1" applyProtection="1">
      <alignment horizontal="right" vertical="center"/>
      <protection hidden="1"/>
    </xf>
    <xf numFmtId="171" fontId="2" fillId="0" borderId="5" xfId="12" applyNumberFormat="1" applyFont="1" applyFill="1" applyBorder="1" applyAlignment="1" applyProtection="1">
      <alignment horizontal="right" vertical="center"/>
      <protection hidden="1"/>
    </xf>
    <xf numFmtId="0" fontId="2" fillId="4" borderId="2" xfId="12" applyNumberFormat="1" applyFont="1" applyFill="1" applyBorder="1" applyAlignment="1" applyProtection="1">
      <alignment horizontal="left" vertical="center" wrapText="1"/>
      <protection hidden="1"/>
    </xf>
    <xf numFmtId="0" fontId="2" fillId="4" borderId="2" xfId="12" applyNumberFormat="1" applyFont="1" applyFill="1" applyBorder="1" applyAlignment="1" applyProtection="1">
      <alignment horizontal="center" vertical="center"/>
      <protection hidden="1"/>
    </xf>
    <xf numFmtId="172" fontId="2" fillId="4" borderId="2" xfId="12" applyNumberFormat="1" applyFont="1" applyFill="1" applyBorder="1" applyAlignment="1" applyProtection="1">
      <alignment horizontal="center" vertical="center"/>
      <protection hidden="1"/>
    </xf>
    <xf numFmtId="169" fontId="2" fillId="4" borderId="1" xfId="12" applyNumberFormat="1" applyFont="1" applyFill="1" applyBorder="1" applyAlignment="1" applyProtection="1">
      <alignment horizontal="right" vertical="center"/>
      <protection hidden="1"/>
    </xf>
    <xf numFmtId="171" fontId="2" fillId="4" borderId="5" xfId="12" applyNumberFormat="1" applyFont="1" applyFill="1" applyBorder="1" applyAlignment="1" applyProtection="1">
      <alignment horizontal="right" vertical="center"/>
      <protection hidden="1"/>
    </xf>
    <xf numFmtId="0" fontId="3" fillId="4" borderId="2" xfId="12" applyNumberFormat="1" applyFont="1" applyFill="1" applyBorder="1" applyAlignment="1" applyProtection="1">
      <alignment horizontal="left" vertical="center"/>
      <protection hidden="1"/>
    </xf>
    <xf numFmtId="0" fontId="3" fillId="4" borderId="3" xfId="12" applyNumberFormat="1" applyFont="1" applyFill="1" applyBorder="1" applyAlignment="1" applyProtection="1">
      <alignment horizontal="left" vertical="center"/>
      <protection hidden="1"/>
    </xf>
    <xf numFmtId="0" fontId="3" fillId="4" borderId="1" xfId="12" applyNumberFormat="1" applyFont="1" applyFill="1" applyBorder="1" applyAlignment="1" applyProtection="1">
      <alignment horizontal="left" vertical="center"/>
      <protection hidden="1"/>
    </xf>
    <xf numFmtId="170" fontId="3" fillId="4" borderId="1" xfId="12" applyNumberFormat="1" applyFont="1" applyFill="1" applyBorder="1" applyAlignment="1" applyProtection="1">
      <alignment horizontal="right" vertical="center"/>
      <protection hidden="1"/>
    </xf>
    <xf numFmtId="170" fontId="1" fillId="4" borderId="5" xfId="12" applyNumberFormat="1" applyFont="1" applyFill="1" applyBorder="1" applyProtection="1">
      <protection hidden="1"/>
    </xf>
    <xf numFmtId="170" fontId="3" fillId="4" borderId="2" xfId="12" applyNumberFormat="1" applyFont="1" applyFill="1" applyBorder="1" applyAlignment="1" applyProtection="1">
      <alignment horizontal="right" vertical="center"/>
      <protection hidden="1"/>
    </xf>
    <xf numFmtId="0" fontId="0" fillId="0" borderId="0" xfId="0" applyNumberFormat="1" applyFill="1" applyAlignment="1" applyProtection="1">
      <alignment horizontal="centerContinuous"/>
      <protection hidden="1"/>
    </xf>
    <xf numFmtId="0" fontId="14" fillId="0" borderId="1" xfId="0" applyNumberFormat="1" applyFont="1" applyFill="1" applyBorder="1" applyAlignment="1" applyProtection="1"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0" fontId="12" fillId="0" borderId="13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1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hidden="1"/>
    </xf>
    <xf numFmtId="166" fontId="14" fillId="0" borderId="2" xfId="0" applyNumberFormat="1" applyFont="1" applyFill="1" applyBorder="1" applyAlignment="1" applyProtection="1">
      <alignment wrapText="1"/>
      <protection hidden="1"/>
    </xf>
    <xf numFmtId="166" fontId="14" fillId="0" borderId="5" xfId="0" applyNumberFormat="1" applyFont="1" applyFill="1" applyBorder="1" applyAlignment="1" applyProtection="1">
      <alignment wrapText="1"/>
      <protection hidden="1"/>
    </xf>
    <xf numFmtId="166" fontId="14" fillId="0" borderId="3" xfId="0" applyNumberFormat="1" applyFont="1" applyFill="1" applyBorder="1" applyAlignment="1" applyProtection="1">
      <alignment wrapText="1"/>
      <protection hidden="1"/>
    </xf>
    <xf numFmtId="166" fontId="14" fillId="0" borderId="2" xfId="0" applyNumberFormat="1" applyFont="1" applyFill="1" applyBorder="1" applyAlignment="1" applyProtection="1">
      <alignment horizontal="center" vertical="center"/>
      <protection hidden="1"/>
    </xf>
    <xf numFmtId="175" fontId="14" fillId="0" borderId="2" xfId="0" applyNumberFormat="1" applyFont="1" applyFill="1" applyBorder="1" applyAlignment="1" applyProtection="1">
      <alignment horizontal="center" vertical="center"/>
      <protection hidden="1"/>
    </xf>
    <xf numFmtId="175" fontId="14" fillId="0" borderId="5" xfId="0" applyNumberFormat="1" applyFont="1" applyFill="1" applyBorder="1" applyAlignment="1" applyProtection="1">
      <alignment horizontal="center" vertical="center"/>
      <protection hidden="1"/>
    </xf>
    <xf numFmtId="175" fontId="14" fillId="0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166" fontId="14" fillId="0" borderId="1" xfId="0" applyNumberFormat="1" applyFont="1" applyFill="1" applyBorder="1" applyAlignment="1" applyProtection="1">
      <protection hidden="1"/>
    </xf>
    <xf numFmtId="0" fontId="14" fillId="0" borderId="5" xfId="0" applyNumberFormat="1" applyFont="1" applyFill="1" applyBorder="1" applyAlignment="1" applyProtection="1">
      <protection hidden="1"/>
    </xf>
    <xf numFmtId="0" fontId="14" fillId="0" borderId="3" xfId="0" applyNumberFormat="1" applyFont="1" applyFill="1" applyBorder="1" applyAlignment="1" applyProtection="1">
      <protection hidden="1"/>
    </xf>
    <xf numFmtId="174" fontId="14" fillId="0" borderId="2" xfId="0" applyNumberFormat="1" applyFont="1" applyFill="1" applyBorder="1" applyAlignment="1" applyProtection="1">
      <alignment wrapText="1"/>
      <protection hidden="1"/>
    </xf>
    <xf numFmtId="174" fontId="14" fillId="0" borderId="5" xfId="0" applyNumberFormat="1" applyFont="1" applyFill="1" applyBorder="1" applyAlignment="1" applyProtection="1">
      <alignment wrapText="1"/>
      <protection hidden="1"/>
    </xf>
    <xf numFmtId="174" fontId="14" fillId="0" borderId="3" xfId="0" applyNumberFormat="1" applyFont="1" applyFill="1" applyBorder="1" applyAlignment="1" applyProtection="1">
      <alignment wrapText="1"/>
      <protection hidden="1"/>
    </xf>
    <xf numFmtId="166" fontId="12" fillId="0" borderId="2" xfId="0" applyNumberFormat="1" applyFont="1" applyFill="1" applyBorder="1" applyAlignment="1" applyProtection="1">
      <alignment wrapText="1"/>
      <protection hidden="1"/>
    </xf>
    <xf numFmtId="166" fontId="12" fillId="0" borderId="5" xfId="0" applyNumberFormat="1" applyFont="1" applyFill="1" applyBorder="1" applyAlignment="1" applyProtection="1">
      <alignment wrapText="1"/>
      <protection hidden="1"/>
    </xf>
    <xf numFmtId="166" fontId="12" fillId="0" borderId="3" xfId="0" applyNumberFormat="1" applyFont="1" applyFill="1" applyBorder="1" applyAlignment="1" applyProtection="1">
      <alignment wrapText="1"/>
      <protection hidden="1"/>
    </xf>
    <xf numFmtId="166" fontId="12" fillId="0" borderId="2" xfId="0" applyNumberFormat="1" applyFont="1" applyFill="1" applyBorder="1" applyAlignment="1" applyProtection="1">
      <alignment horizontal="center" vertical="center"/>
      <protection hidden="1"/>
    </xf>
    <xf numFmtId="175" fontId="12" fillId="0" borderId="2" xfId="0" applyNumberFormat="1" applyFont="1" applyFill="1" applyBorder="1" applyAlignment="1" applyProtection="1">
      <alignment horizontal="center" vertical="center"/>
      <protection hidden="1"/>
    </xf>
    <xf numFmtId="175" fontId="12" fillId="0" borderId="5" xfId="0" applyNumberFormat="1" applyFont="1" applyFill="1" applyBorder="1" applyAlignment="1" applyProtection="1">
      <alignment horizontal="center" vertical="center"/>
      <protection hidden="1"/>
    </xf>
    <xf numFmtId="175" fontId="12" fillId="0" borderId="3" xfId="0" applyNumberFormat="1" applyFont="1" applyFill="1" applyBorder="1" applyAlignment="1" applyProtection="1">
      <alignment horizontal="center" vertical="center"/>
      <protection hidden="1"/>
    </xf>
    <xf numFmtId="166" fontId="12" fillId="0" borderId="18" xfId="0" applyNumberFormat="1" applyFont="1" applyFill="1" applyBorder="1" applyAlignment="1" applyProtection="1">
      <alignment wrapText="1"/>
      <protection hidden="1"/>
    </xf>
    <xf numFmtId="166" fontId="12" fillId="0" borderId="19" xfId="0" applyNumberFormat="1" applyFont="1" applyFill="1" applyBorder="1" applyAlignment="1" applyProtection="1">
      <alignment wrapText="1"/>
      <protection hidden="1"/>
    </xf>
    <xf numFmtId="166" fontId="12" fillId="0" borderId="20" xfId="0" applyNumberFormat="1" applyFont="1" applyFill="1" applyBorder="1" applyAlignment="1" applyProtection="1">
      <alignment wrapText="1"/>
      <protection hidden="1"/>
    </xf>
    <xf numFmtId="0" fontId="0" fillId="0" borderId="12" xfId="0" applyBorder="1" applyProtection="1">
      <protection hidden="1"/>
    </xf>
    <xf numFmtId="0" fontId="14" fillId="0" borderId="2" xfId="0" applyNumberFormat="1" applyFont="1" applyFill="1" applyBorder="1" applyAlignment="1" applyProtection="1">
      <alignment horizontal="left" vertical="center"/>
      <protection hidden="1"/>
    </xf>
    <xf numFmtId="0" fontId="14" fillId="0" borderId="5" xfId="0" applyNumberFormat="1" applyFont="1" applyFill="1" applyBorder="1" applyAlignment="1" applyProtection="1">
      <alignment horizontal="left" vertical="center"/>
      <protection hidden="1"/>
    </xf>
    <xf numFmtId="0" fontId="14" fillId="0" borderId="3" xfId="0" applyNumberFormat="1" applyFont="1" applyFill="1" applyBorder="1" applyAlignment="1" applyProtection="1">
      <alignment horizontal="left" vertical="center"/>
      <protection hidden="1"/>
    </xf>
    <xf numFmtId="0" fontId="0" fillId="0" borderId="3" xfId="0" applyNumberFormat="1" applyFont="1" applyFill="1" applyBorder="1" applyAlignment="1" applyProtection="1">
      <protection hidden="1"/>
    </xf>
    <xf numFmtId="170" fontId="14" fillId="0" borderId="5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170" fontId="3" fillId="0" borderId="2" xfId="0" applyNumberFormat="1" applyFont="1" applyFill="1" applyBorder="1" applyAlignment="1" applyProtection="1">
      <alignment horizontal="right" vertical="center"/>
      <protection hidden="1"/>
    </xf>
    <xf numFmtId="170" fontId="3" fillId="0" borderId="1" xfId="0" applyNumberFormat="1" applyFont="1" applyFill="1" applyBorder="1" applyAlignment="1" applyProtection="1">
      <alignment horizontal="right" vertical="center"/>
      <protection hidden="1"/>
    </xf>
    <xf numFmtId="173" fontId="14" fillId="0" borderId="1" xfId="0" applyNumberFormat="1" applyFont="1" applyFill="1" applyBorder="1" applyAlignment="1" applyProtection="1">
      <alignment wrapText="1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0" xfId="7" applyFont="1" applyFill="1" applyAlignment="1">
      <alignment horizontal="right"/>
    </xf>
    <xf numFmtId="0" fontId="4" fillId="3" borderId="0" xfId="6" applyFont="1" applyFill="1" applyAlignment="1">
      <alignment horizontal="right" vertical="top" wrapText="1"/>
    </xf>
    <xf numFmtId="0" fontId="10" fillId="3" borderId="0" xfId="5" applyFill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NumberFormat="1" applyFont="1" applyFill="1" applyBorder="1" applyAlignment="1" applyProtection="1">
      <alignment horizontal="center" vertical="center"/>
      <protection hidden="1"/>
    </xf>
    <xf numFmtId="173" fontId="12" fillId="0" borderId="1" xfId="0" applyNumberFormat="1" applyFont="1" applyFill="1" applyBorder="1" applyAlignment="1" applyProtection="1">
      <alignment wrapText="1"/>
      <protection hidden="1"/>
    </xf>
    <xf numFmtId="0" fontId="14" fillId="0" borderId="1" xfId="0" applyNumberFormat="1" applyFont="1" applyFill="1" applyBorder="1" applyAlignment="1" applyProtection="1">
      <protection hidden="1"/>
    </xf>
    <xf numFmtId="174" fontId="14" fillId="0" borderId="1" xfId="0" applyNumberFormat="1" applyFont="1" applyFill="1" applyBorder="1" applyAlignment="1" applyProtection="1">
      <protection hidden="1"/>
    </xf>
    <xf numFmtId="0" fontId="12" fillId="0" borderId="1" xfId="0" applyNumberFormat="1" applyFont="1" applyFill="1" applyBorder="1" applyAlignment="1" applyProtection="1">
      <alignment wrapText="1"/>
      <protection hidden="1"/>
    </xf>
    <xf numFmtId="0" fontId="12" fillId="0" borderId="2" xfId="0" applyNumberFormat="1" applyFont="1" applyFill="1" applyBorder="1" applyAlignment="1" applyProtection="1">
      <alignment wrapText="1"/>
      <protection hidden="1"/>
    </xf>
    <xf numFmtId="174" fontId="14" fillId="0" borderId="2" xfId="0" applyNumberFormat="1" applyFont="1" applyFill="1" applyBorder="1" applyAlignment="1" applyProtection="1">
      <protection hidden="1"/>
    </xf>
    <xf numFmtId="0" fontId="14" fillId="0" borderId="2" xfId="0" applyNumberFormat="1" applyFont="1" applyFill="1" applyBorder="1" applyAlignment="1" applyProtection="1">
      <protection hidden="1"/>
    </xf>
    <xf numFmtId="0" fontId="4" fillId="0" borderId="0" xfId="6" applyFont="1" applyFill="1" applyAlignment="1">
      <alignment horizontal="right"/>
    </xf>
    <xf numFmtId="0" fontId="4" fillId="0" borderId="0" xfId="8" applyFont="1" applyFill="1" applyAlignment="1">
      <alignment horizontal="right" vertical="top" wrapText="1"/>
    </xf>
    <xf numFmtId="0" fontId="10" fillId="0" borderId="0" xfId="9" applyAlignment="1">
      <alignment horizontal="right" vertical="top" wrapText="1"/>
    </xf>
    <xf numFmtId="0" fontId="4" fillId="3" borderId="0" xfId="10" applyFont="1" applyFill="1" applyAlignment="1">
      <alignment horizontal="right"/>
    </xf>
    <xf numFmtId="0" fontId="10" fillId="3" borderId="0" xfId="1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right" vertical="top" wrapText="1"/>
    </xf>
    <xf numFmtId="0" fontId="1" fillId="0" borderId="0" xfId="1" applyAlignment="1">
      <alignment horizontal="right" vertical="top" wrapText="1"/>
    </xf>
    <xf numFmtId="0" fontId="4" fillId="0" borderId="0" xfId="1" applyFont="1" applyFill="1" applyAlignment="1">
      <alignment horizontal="right"/>
    </xf>
    <xf numFmtId="0" fontId="1" fillId="0" borderId="0" xfId="1" applyFill="1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Fill="1" applyAlignment="1">
      <alignment horizontal="right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3" fillId="0" borderId="2" xfId="1" applyNumberFormat="1" applyFont="1" applyFill="1" applyBorder="1" applyAlignment="1" applyProtection="1">
      <protection hidden="1"/>
    </xf>
    <xf numFmtId="0" fontId="0" fillId="0" borderId="5" xfId="0" applyBorder="1" applyAlignment="1"/>
    <xf numFmtId="0" fontId="0" fillId="0" borderId="3" xfId="0" applyBorder="1" applyAlignment="1"/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3" borderId="0" xfId="1" applyFont="1" applyFill="1" applyAlignment="1">
      <alignment horizontal="right"/>
    </xf>
    <xf numFmtId="0" fontId="0" fillId="3" borderId="0" xfId="0" applyFill="1" applyAlignment="1">
      <alignment horizontal="right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4"/>
    <cellStyle name="Обычный 2 2 2" xfId="7"/>
    <cellStyle name="Обычный 2 3" xfId="6"/>
    <cellStyle name="Обычный 2 5" xfId="8"/>
    <cellStyle name="Обычный 2 6" xfId="10"/>
    <cellStyle name="Обычный 2 9" xfId="12"/>
    <cellStyle name="Обычный 3" xfId="2"/>
    <cellStyle name="Обычный 4" xfId="3"/>
    <cellStyle name="Обычный 5" xfId="5"/>
    <cellStyle name="Обычный 7" xfId="9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2"/>
  <sheetViews>
    <sheetView showGridLines="0" topLeftCell="A99" workbookViewId="0">
      <selection activeCell="U100" sqref="U100:U105"/>
    </sheetView>
  </sheetViews>
  <sheetFormatPr defaultRowHeight="12.75" x14ac:dyDescent="0.2"/>
  <cols>
    <col min="1" max="1" width="1.5703125" style="13" customWidth="1"/>
    <col min="2" max="13" width="0" style="13" hidden="1" customWidth="1"/>
    <col min="14" max="14" width="49.5703125" style="13" customWidth="1"/>
    <col min="15" max="15" width="6.85546875" style="13" customWidth="1"/>
    <col min="16" max="16" width="5.7109375" style="13" customWidth="1"/>
    <col min="17" max="17" width="0" style="13" hidden="1" customWidth="1"/>
    <col min="18" max="18" width="18.42578125" style="13" customWidth="1"/>
    <col min="19" max="19" width="6" style="13" customWidth="1"/>
    <col min="20" max="20" width="0" style="13" hidden="1" customWidth="1"/>
    <col min="21" max="21" width="17.7109375" style="13" customWidth="1"/>
    <col min="22" max="22" width="0" style="13" hidden="1" customWidth="1"/>
    <col min="23" max="24" width="16.140625" style="13" customWidth="1"/>
    <col min="25" max="26" width="0" style="13" hidden="1" customWidth="1"/>
    <col min="27" max="27" width="0.140625" style="13" customWidth="1"/>
    <col min="28" max="256" width="9.140625" style="13" customWidth="1"/>
    <col min="257" max="16384" width="9.140625" style="13"/>
  </cols>
  <sheetData>
    <row r="1" spans="1:27" ht="14.2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209" t="s">
        <v>205</v>
      </c>
      <c r="Y1" s="209"/>
      <c r="Z1" s="209"/>
      <c r="AA1" s="209"/>
    </row>
    <row r="2" spans="1:27" ht="80.2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7"/>
      <c r="O2" s="47"/>
      <c r="P2" s="47"/>
      <c r="Q2" s="47"/>
      <c r="R2" s="47"/>
      <c r="S2" s="47"/>
      <c r="T2" s="47"/>
      <c r="U2" s="47"/>
      <c r="V2" s="47"/>
      <c r="W2" s="210" t="s">
        <v>204</v>
      </c>
      <c r="X2" s="211"/>
      <c r="Y2" s="211"/>
      <c r="Z2" s="38"/>
      <c r="AA2" s="38"/>
    </row>
    <row r="3" spans="1:27" ht="9.7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38"/>
      <c r="AA3" s="38"/>
    </row>
    <row r="4" spans="1:27" ht="12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2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213"/>
      <c r="V5" s="213"/>
      <c r="W5" s="213"/>
      <c r="X5" s="213"/>
      <c r="Y5" s="39"/>
      <c r="Z5" s="38"/>
      <c r="AA5" s="38"/>
    </row>
    <row r="6" spans="1:27" ht="12.7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ht="48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212" t="s">
        <v>203</v>
      </c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38"/>
      <c r="AA7" s="38"/>
    </row>
    <row r="8" spans="1:27" ht="12.75" customHeight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ht="12.7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214" t="s">
        <v>202</v>
      </c>
      <c r="V9" s="214"/>
      <c r="W9" s="214"/>
      <c r="X9" s="214"/>
      <c r="Y9" s="39"/>
      <c r="Z9" s="38"/>
      <c r="AA9" s="38"/>
    </row>
    <row r="10" spans="1:27" customFormat="1" ht="18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204" t="s">
        <v>0</v>
      </c>
      <c r="O10" s="204" t="s">
        <v>1</v>
      </c>
      <c r="P10" s="204" t="s">
        <v>2</v>
      </c>
      <c r="Q10" s="204"/>
      <c r="R10" s="204" t="s">
        <v>3</v>
      </c>
      <c r="S10" s="207" t="s">
        <v>4</v>
      </c>
      <c r="T10" s="59" t="s">
        <v>6</v>
      </c>
      <c r="U10" s="204" t="s">
        <v>5</v>
      </c>
      <c r="V10" s="205"/>
      <c r="W10" s="205"/>
      <c r="X10" s="206"/>
      <c r="Y10" s="58"/>
      <c r="Z10" s="61"/>
      <c r="AA10" s="61"/>
    </row>
    <row r="11" spans="1:27" customFormat="1" ht="12.75" customHeight="1" x14ac:dyDescent="0.25">
      <c r="A11" s="58"/>
      <c r="B11" s="62"/>
      <c r="C11" s="62" t="s">
        <v>201</v>
      </c>
      <c r="D11" s="62"/>
      <c r="E11" s="62"/>
      <c r="F11" s="62"/>
      <c r="G11" s="62"/>
      <c r="H11" s="62"/>
      <c r="I11" s="62" t="s">
        <v>4</v>
      </c>
      <c r="J11" s="62"/>
      <c r="K11" s="62"/>
      <c r="L11" s="62"/>
      <c r="M11" s="62"/>
      <c r="N11" s="204"/>
      <c r="O11" s="204"/>
      <c r="P11" s="204"/>
      <c r="Q11" s="204"/>
      <c r="R11" s="204"/>
      <c r="S11" s="207"/>
      <c r="T11" s="63" t="s">
        <v>200</v>
      </c>
      <c r="U11" s="207" t="s">
        <v>41</v>
      </c>
      <c r="V11" s="64" t="s">
        <v>199</v>
      </c>
      <c r="W11" s="215" t="s">
        <v>42</v>
      </c>
      <c r="X11" s="215" t="s">
        <v>45</v>
      </c>
      <c r="Y11" s="65"/>
      <c r="Z11" s="65"/>
      <c r="AA11" s="58"/>
    </row>
    <row r="12" spans="1:27" customFormat="1" ht="3" customHeight="1" x14ac:dyDescent="0.25">
      <c r="A12" s="58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204"/>
      <c r="O12" s="204"/>
      <c r="P12" s="204"/>
      <c r="Q12" s="217"/>
      <c r="R12" s="204"/>
      <c r="S12" s="207"/>
      <c r="T12" s="63"/>
      <c r="U12" s="208"/>
      <c r="V12" s="64"/>
      <c r="W12" s="216"/>
      <c r="X12" s="216"/>
      <c r="Y12" s="65"/>
      <c r="Z12" s="65"/>
      <c r="AA12" s="58"/>
    </row>
    <row r="13" spans="1:27" customFormat="1" ht="15.75" x14ac:dyDescent="0.25">
      <c r="A13" s="68"/>
      <c r="B13" s="203" t="s">
        <v>198</v>
      </c>
      <c r="C13" s="203"/>
      <c r="D13" s="203"/>
      <c r="E13" s="203"/>
      <c r="F13" s="203"/>
      <c r="G13" s="203"/>
      <c r="H13" s="203"/>
      <c r="I13" s="203"/>
      <c r="J13" s="203"/>
      <c r="K13" s="203"/>
      <c r="L13" s="69">
        <v>113</v>
      </c>
      <c r="M13" s="70"/>
      <c r="N13" s="71" t="s">
        <v>198</v>
      </c>
      <c r="O13" s="72">
        <v>1</v>
      </c>
      <c r="P13" s="73">
        <v>0</v>
      </c>
      <c r="Q13" s="74">
        <v>0</v>
      </c>
      <c r="R13" s="75" t="s">
        <v>6</v>
      </c>
      <c r="S13" s="76" t="s">
        <v>6</v>
      </c>
      <c r="T13" s="77">
        <v>0</v>
      </c>
      <c r="U13" s="78">
        <v>10364.4</v>
      </c>
      <c r="V13" s="79"/>
      <c r="W13" s="80">
        <v>5156.3999999999996</v>
      </c>
      <c r="X13" s="78">
        <v>5245.5</v>
      </c>
      <c r="Y13" s="81" t="s">
        <v>77</v>
      </c>
      <c r="Z13" s="82"/>
      <c r="AA13" s="83"/>
    </row>
    <row r="14" spans="1:27" customFormat="1" ht="47.25" x14ac:dyDescent="0.25">
      <c r="A14" s="68"/>
      <c r="B14" s="203" t="s">
        <v>197</v>
      </c>
      <c r="C14" s="203"/>
      <c r="D14" s="203"/>
      <c r="E14" s="203"/>
      <c r="F14" s="203"/>
      <c r="G14" s="203"/>
      <c r="H14" s="203"/>
      <c r="I14" s="203"/>
      <c r="J14" s="203"/>
      <c r="K14" s="203"/>
      <c r="L14" s="69">
        <v>102</v>
      </c>
      <c r="M14" s="70"/>
      <c r="N14" s="71" t="s">
        <v>197</v>
      </c>
      <c r="O14" s="72">
        <v>1</v>
      </c>
      <c r="P14" s="73">
        <v>2</v>
      </c>
      <c r="Q14" s="74">
        <v>102</v>
      </c>
      <c r="R14" s="75" t="s">
        <v>6</v>
      </c>
      <c r="S14" s="76" t="s">
        <v>6</v>
      </c>
      <c r="T14" s="77">
        <v>0</v>
      </c>
      <c r="U14" s="78">
        <v>922.6</v>
      </c>
      <c r="V14" s="79"/>
      <c r="W14" s="80">
        <v>922.6</v>
      </c>
      <c r="X14" s="78">
        <v>922.6</v>
      </c>
      <c r="Y14" s="81" t="s">
        <v>193</v>
      </c>
      <c r="Z14" s="82"/>
      <c r="AA14" s="83"/>
    </row>
    <row r="15" spans="1:27" customFormat="1" ht="15.75" x14ac:dyDescent="0.25">
      <c r="A15" s="68"/>
      <c r="B15" s="84"/>
      <c r="C15" s="85"/>
      <c r="D15" s="219" t="s">
        <v>62</v>
      </c>
      <c r="E15" s="219"/>
      <c r="F15" s="219"/>
      <c r="G15" s="219"/>
      <c r="H15" s="219"/>
      <c r="I15" s="219"/>
      <c r="J15" s="219"/>
      <c r="K15" s="219"/>
      <c r="L15" s="69">
        <v>102</v>
      </c>
      <c r="M15" s="70"/>
      <c r="N15" s="71" t="s">
        <v>61</v>
      </c>
      <c r="O15" s="72">
        <v>1</v>
      </c>
      <c r="P15" s="73">
        <v>2</v>
      </c>
      <c r="Q15" s="74">
        <v>102</v>
      </c>
      <c r="R15" s="75" t="s">
        <v>7</v>
      </c>
      <c r="S15" s="76" t="s">
        <v>6</v>
      </c>
      <c r="T15" s="77" t="s">
        <v>55</v>
      </c>
      <c r="U15" s="78">
        <v>922.6</v>
      </c>
      <c r="V15" s="79"/>
      <c r="W15" s="80">
        <v>922.6</v>
      </c>
      <c r="X15" s="78">
        <v>922.6</v>
      </c>
      <c r="Y15" s="81" t="s">
        <v>193</v>
      </c>
      <c r="Z15" s="82"/>
      <c r="AA15" s="83"/>
    </row>
    <row r="16" spans="1:27" customFormat="1" ht="15.75" x14ac:dyDescent="0.25">
      <c r="A16" s="68"/>
      <c r="B16" s="84"/>
      <c r="C16" s="84"/>
      <c r="D16" s="86"/>
      <c r="E16" s="86"/>
      <c r="F16" s="86"/>
      <c r="G16" s="87"/>
      <c r="H16" s="220" t="s">
        <v>196</v>
      </c>
      <c r="I16" s="220"/>
      <c r="J16" s="220"/>
      <c r="K16" s="220"/>
      <c r="L16" s="69">
        <v>102</v>
      </c>
      <c r="M16" s="70"/>
      <c r="N16" s="71" t="s">
        <v>195</v>
      </c>
      <c r="O16" s="72">
        <v>1</v>
      </c>
      <c r="P16" s="73">
        <v>2</v>
      </c>
      <c r="Q16" s="74">
        <v>102</v>
      </c>
      <c r="R16" s="75" t="s">
        <v>194</v>
      </c>
      <c r="S16" s="76" t="s">
        <v>6</v>
      </c>
      <c r="T16" s="77" t="s">
        <v>55</v>
      </c>
      <c r="U16" s="78">
        <v>922.6</v>
      </c>
      <c r="V16" s="79"/>
      <c r="W16" s="80">
        <v>922.6</v>
      </c>
      <c r="X16" s="78">
        <v>922.6</v>
      </c>
      <c r="Y16" s="81" t="s">
        <v>193</v>
      </c>
      <c r="Z16" s="82"/>
      <c r="AA16" s="83"/>
    </row>
    <row r="17" spans="1:27" customFormat="1" ht="94.5" x14ac:dyDescent="0.25">
      <c r="A17" s="68"/>
      <c r="B17" s="218">
        <v>100</v>
      </c>
      <c r="C17" s="218"/>
      <c r="D17" s="218"/>
      <c r="E17" s="218"/>
      <c r="F17" s="218"/>
      <c r="G17" s="218"/>
      <c r="H17" s="218"/>
      <c r="I17" s="218"/>
      <c r="J17" s="218"/>
      <c r="K17" s="218"/>
      <c r="L17" s="69">
        <v>102</v>
      </c>
      <c r="M17" s="70"/>
      <c r="N17" s="88" t="s">
        <v>66</v>
      </c>
      <c r="O17" s="89">
        <v>1</v>
      </c>
      <c r="P17" s="90">
        <v>2</v>
      </c>
      <c r="Q17" s="74">
        <v>102</v>
      </c>
      <c r="R17" s="91" t="s">
        <v>194</v>
      </c>
      <c r="S17" s="92">
        <v>100</v>
      </c>
      <c r="T17" s="77" t="s">
        <v>55</v>
      </c>
      <c r="U17" s="93">
        <v>922.6</v>
      </c>
      <c r="V17" s="79"/>
      <c r="W17" s="94">
        <v>922.6</v>
      </c>
      <c r="X17" s="93">
        <v>922.6</v>
      </c>
      <c r="Y17" s="81" t="s">
        <v>193</v>
      </c>
      <c r="Z17" s="82"/>
      <c r="AA17" s="83"/>
    </row>
    <row r="18" spans="1:27" customFormat="1" ht="31.5" x14ac:dyDescent="0.25">
      <c r="A18" s="68"/>
      <c r="B18" s="218">
        <v>120</v>
      </c>
      <c r="C18" s="218"/>
      <c r="D18" s="218"/>
      <c r="E18" s="218"/>
      <c r="F18" s="218"/>
      <c r="G18" s="218"/>
      <c r="H18" s="218"/>
      <c r="I18" s="218"/>
      <c r="J18" s="218"/>
      <c r="K18" s="218"/>
      <c r="L18" s="69">
        <v>102</v>
      </c>
      <c r="M18" s="70"/>
      <c r="N18" s="88" t="s">
        <v>157</v>
      </c>
      <c r="O18" s="89">
        <v>1</v>
      </c>
      <c r="P18" s="90">
        <v>2</v>
      </c>
      <c r="Q18" s="74">
        <v>102</v>
      </c>
      <c r="R18" s="91" t="s">
        <v>194</v>
      </c>
      <c r="S18" s="92">
        <v>120</v>
      </c>
      <c r="T18" s="77" t="s">
        <v>55</v>
      </c>
      <c r="U18" s="93">
        <v>922.6</v>
      </c>
      <c r="V18" s="79"/>
      <c r="W18" s="94">
        <v>922.6</v>
      </c>
      <c r="X18" s="93">
        <v>922.6</v>
      </c>
      <c r="Y18" s="81" t="s">
        <v>193</v>
      </c>
      <c r="Z18" s="82"/>
      <c r="AA18" s="83"/>
    </row>
    <row r="19" spans="1:27" customFormat="1" ht="78.75" x14ac:dyDescent="0.25">
      <c r="A19" s="68"/>
      <c r="B19" s="203" t="s">
        <v>192</v>
      </c>
      <c r="C19" s="203"/>
      <c r="D19" s="203"/>
      <c r="E19" s="203"/>
      <c r="F19" s="203"/>
      <c r="G19" s="203"/>
      <c r="H19" s="203"/>
      <c r="I19" s="203"/>
      <c r="J19" s="203"/>
      <c r="K19" s="203"/>
      <c r="L19" s="69">
        <v>104</v>
      </c>
      <c r="M19" s="70"/>
      <c r="N19" s="71" t="s">
        <v>192</v>
      </c>
      <c r="O19" s="72">
        <v>1</v>
      </c>
      <c r="P19" s="73">
        <v>4</v>
      </c>
      <c r="Q19" s="74">
        <v>104</v>
      </c>
      <c r="R19" s="75" t="s">
        <v>6</v>
      </c>
      <c r="S19" s="76" t="s">
        <v>6</v>
      </c>
      <c r="T19" s="77">
        <v>0</v>
      </c>
      <c r="U19" s="78">
        <v>9320.5</v>
      </c>
      <c r="V19" s="79"/>
      <c r="W19" s="80">
        <v>4198.5</v>
      </c>
      <c r="X19" s="78">
        <v>4287.6000000000004</v>
      </c>
      <c r="Y19" s="81" t="s">
        <v>77</v>
      </c>
      <c r="Z19" s="82"/>
      <c r="AA19" s="83"/>
    </row>
    <row r="20" spans="1:27" customFormat="1" ht="15.75" x14ac:dyDescent="0.25">
      <c r="A20" s="68"/>
      <c r="B20" s="84"/>
      <c r="C20" s="85"/>
      <c r="D20" s="219" t="s">
        <v>62</v>
      </c>
      <c r="E20" s="219"/>
      <c r="F20" s="219"/>
      <c r="G20" s="219"/>
      <c r="H20" s="219"/>
      <c r="I20" s="219"/>
      <c r="J20" s="219"/>
      <c r="K20" s="219"/>
      <c r="L20" s="69">
        <v>104</v>
      </c>
      <c r="M20" s="70"/>
      <c r="N20" s="71" t="s">
        <v>61</v>
      </c>
      <c r="O20" s="72">
        <v>1</v>
      </c>
      <c r="P20" s="73">
        <v>4</v>
      </c>
      <c r="Q20" s="74">
        <v>104</v>
      </c>
      <c r="R20" s="75" t="s">
        <v>7</v>
      </c>
      <c r="S20" s="76" t="s">
        <v>6</v>
      </c>
      <c r="T20" s="77" t="s">
        <v>55</v>
      </c>
      <c r="U20" s="78">
        <v>9320.5</v>
      </c>
      <c r="V20" s="79"/>
      <c r="W20" s="80">
        <v>4198.5</v>
      </c>
      <c r="X20" s="78">
        <v>4287.6000000000004</v>
      </c>
      <c r="Y20" s="81" t="s">
        <v>77</v>
      </c>
      <c r="Z20" s="82"/>
      <c r="AA20" s="83"/>
    </row>
    <row r="21" spans="1:27" customFormat="1" ht="47.25" x14ac:dyDescent="0.25">
      <c r="A21" s="68"/>
      <c r="B21" s="84"/>
      <c r="C21" s="84"/>
      <c r="D21" s="86"/>
      <c r="E21" s="86"/>
      <c r="F21" s="86"/>
      <c r="G21" s="87"/>
      <c r="H21" s="220" t="s">
        <v>191</v>
      </c>
      <c r="I21" s="220"/>
      <c r="J21" s="220"/>
      <c r="K21" s="220"/>
      <c r="L21" s="69">
        <v>104</v>
      </c>
      <c r="M21" s="70"/>
      <c r="N21" s="71" t="s">
        <v>190</v>
      </c>
      <c r="O21" s="72">
        <v>1</v>
      </c>
      <c r="P21" s="73">
        <v>4</v>
      </c>
      <c r="Q21" s="74">
        <v>104</v>
      </c>
      <c r="R21" s="75" t="s">
        <v>189</v>
      </c>
      <c r="S21" s="76" t="s">
        <v>6</v>
      </c>
      <c r="T21" s="77" t="s">
        <v>55</v>
      </c>
      <c r="U21" s="78">
        <v>3795.3</v>
      </c>
      <c r="V21" s="79"/>
      <c r="W21" s="80">
        <v>2498.4</v>
      </c>
      <c r="X21" s="78">
        <v>2798.4</v>
      </c>
      <c r="Y21" s="81" t="s">
        <v>77</v>
      </c>
      <c r="Z21" s="82"/>
      <c r="AA21" s="83"/>
    </row>
    <row r="22" spans="1:27" customFormat="1" ht="94.5" x14ac:dyDescent="0.25">
      <c r="A22" s="68"/>
      <c r="B22" s="218">
        <v>100</v>
      </c>
      <c r="C22" s="218"/>
      <c r="D22" s="218"/>
      <c r="E22" s="218"/>
      <c r="F22" s="218"/>
      <c r="G22" s="218"/>
      <c r="H22" s="218"/>
      <c r="I22" s="218"/>
      <c r="J22" s="218"/>
      <c r="K22" s="218"/>
      <c r="L22" s="69">
        <v>104</v>
      </c>
      <c r="M22" s="70"/>
      <c r="N22" s="88" t="s">
        <v>66</v>
      </c>
      <c r="O22" s="89">
        <v>1</v>
      </c>
      <c r="P22" s="90">
        <v>4</v>
      </c>
      <c r="Q22" s="74">
        <v>104</v>
      </c>
      <c r="R22" s="91" t="s">
        <v>189</v>
      </c>
      <c r="S22" s="92">
        <v>100</v>
      </c>
      <c r="T22" s="77" t="s">
        <v>55</v>
      </c>
      <c r="U22" s="93">
        <v>3795.3</v>
      </c>
      <c r="V22" s="79"/>
      <c r="W22" s="94">
        <v>2498.4</v>
      </c>
      <c r="X22" s="93">
        <v>2798.4</v>
      </c>
      <c r="Y22" s="81" t="s">
        <v>77</v>
      </c>
      <c r="Z22" s="82"/>
      <c r="AA22" s="83"/>
    </row>
    <row r="23" spans="1:27" customFormat="1" ht="31.5" x14ac:dyDescent="0.25">
      <c r="A23" s="68"/>
      <c r="B23" s="218">
        <v>120</v>
      </c>
      <c r="C23" s="218"/>
      <c r="D23" s="218"/>
      <c r="E23" s="218"/>
      <c r="F23" s="218"/>
      <c r="G23" s="218"/>
      <c r="H23" s="218"/>
      <c r="I23" s="218"/>
      <c r="J23" s="218"/>
      <c r="K23" s="218"/>
      <c r="L23" s="69">
        <v>104</v>
      </c>
      <c r="M23" s="70"/>
      <c r="N23" s="88" t="s">
        <v>157</v>
      </c>
      <c r="O23" s="89">
        <v>1</v>
      </c>
      <c r="P23" s="90">
        <v>4</v>
      </c>
      <c r="Q23" s="74">
        <v>104</v>
      </c>
      <c r="R23" s="91" t="s">
        <v>189</v>
      </c>
      <c r="S23" s="92">
        <v>120</v>
      </c>
      <c r="T23" s="77" t="s">
        <v>55</v>
      </c>
      <c r="U23" s="93">
        <v>3795.3</v>
      </c>
      <c r="V23" s="79"/>
      <c r="W23" s="94">
        <v>2498.4</v>
      </c>
      <c r="X23" s="93">
        <v>2798.4</v>
      </c>
      <c r="Y23" s="81" t="s">
        <v>77</v>
      </c>
      <c r="Z23" s="82"/>
      <c r="AA23" s="83"/>
    </row>
    <row r="24" spans="1:27" customFormat="1" ht="31.5" x14ac:dyDescent="0.25">
      <c r="A24" s="68"/>
      <c r="B24" s="84"/>
      <c r="C24" s="84"/>
      <c r="D24" s="86"/>
      <c r="E24" s="86"/>
      <c r="F24" s="86"/>
      <c r="G24" s="87"/>
      <c r="H24" s="220" t="s">
        <v>188</v>
      </c>
      <c r="I24" s="220"/>
      <c r="J24" s="220"/>
      <c r="K24" s="220"/>
      <c r="L24" s="69">
        <v>104</v>
      </c>
      <c r="M24" s="70"/>
      <c r="N24" s="71" t="s">
        <v>187</v>
      </c>
      <c r="O24" s="72">
        <v>1</v>
      </c>
      <c r="P24" s="73">
        <v>4</v>
      </c>
      <c r="Q24" s="74">
        <v>104</v>
      </c>
      <c r="R24" s="75" t="s">
        <v>186</v>
      </c>
      <c r="S24" s="76" t="s">
        <v>6</v>
      </c>
      <c r="T24" s="77" t="s">
        <v>55</v>
      </c>
      <c r="U24" s="78">
        <v>5288.6</v>
      </c>
      <c r="V24" s="79"/>
      <c r="W24" s="80">
        <v>1700</v>
      </c>
      <c r="X24" s="78">
        <v>1489.1</v>
      </c>
      <c r="Y24" s="81" t="s">
        <v>77</v>
      </c>
      <c r="Z24" s="82"/>
      <c r="AA24" s="83"/>
    </row>
    <row r="25" spans="1:27" customFormat="1" ht="31.5" x14ac:dyDescent="0.25">
      <c r="A25" s="68"/>
      <c r="B25" s="218">
        <v>200</v>
      </c>
      <c r="C25" s="218"/>
      <c r="D25" s="218"/>
      <c r="E25" s="218"/>
      <c r="F25" s="218"/>
      <c r="G25" s="218"/>
      <c r="H25" s="218"/>
      <c r="I25" s="218"/>
      <c r="J25" s="218"/>
      <c r="K25" s="218"/>
      <c r="L25" s="69">
        <v>104</v>
      </c>
      <c r="M25" s="70"/>
      <c r="N25" s="88" t="s">
        <v>74</v>
      </c>
      <c r="O25" s="89">
        <v>1</v>
      </c>
      <c r="P25" s="90">
        <v>4</v>
      </c>
      <c r="Q25" s="74">
        <v>104</v>
      </c>
      <c r="R25" s="91" t="s">
        <v>186</v>
      </c>
      <c r="S25" s="92">
        <v>200</v>
      </c>
      <c r="T25" s="77" t="s">
        <v>55</v>
      </c>
      <c r="U25" s="93">
        <v>5181.5</v>
      </c>
      <c r="V25" s="79"/>
      <c r="W25" s="94">
        <v>1500</v>
      </c>
      <c r="X25" s="93">
        <v>1289.0999999999999</v>
      </c>
      <c r="Y25" s="81" t="s">
        <v>77</v>
      </c>
      <c r="Z25" s="82"/>
      <c r="AA25" s="83"/>
    </row>
    <row r="26" spans="1:27" customFormat="1" ht="47.25" x14ac:dyDescent="0.25">
      <c r="A26" s="68"/>
      <c r="B26" s="218">
        <v>240</v>
      </c>
      <c r="C26" s="218"/>
      <c r="D26" s="218"/>
      <c r="E26" s="218"/>
      <c r="F26" s="218"/>
      <c r="G26" s="218"/>
      <c r="H26" s="218"/>
      <c r="I26" s="218"/>
      <c r="J26" s="218"/>
      <c r="K26" s="218"/>
      <c r="L26" s="69">
        <v>104</v>
      </c>
      <c r="M26" s="70"/>
      <c r="N26" s="88" t="s">
        <v>73</v>
      </c>
      <c r="O26" s="89">
        <v>1</v>
      </c>
      <c r="P26" s="90">
        <v>4</v>
      </c>
      <c r="Q26" s="74">
        <v>104</v>
      </c>
      <c r="R26" s="91" t="s">
        <v>186</v>
      </c>
      <c r="S26" s="92">
        <v>240</v>
      </c>
      <c r="T26" s="77" t="s">
        <v>55</v>
      </c>
      <c r="U26" s="93">
        <v>5181.5</v>
      </c>
      <c r="V26" s="79"/>
      <c r="W26" s="94">
        <v>1500</v>
      </c>
      <c r="X26" s="93">
        <v>1289.0999999999999</v>
      </c>
      <c r="Y26" s="81" t="s">
        <v>77</v>
      </c>
      <c r="Z26" s="82"/>
      <c r="AA26" s="83"/>
    </row>
    <row r="27" spans="1:27" customFormat="1" ht="15.75" x14ac:dyDescent="0.25">
      <c r="A27" s="68"/>
      <c r="B27" s="218">
        <v>800</v>
      </c>
      <c r="C27" s="218"/>
      <c r="D27" s="218"/>
      <c r="E27" s="218"/>
      <c r="F27" s="218"/>
      <c r="G27" s="218"/>
      <c r="H27" s="218"/>
      <c r="I27" s="218"/>
      <c r="J27" s="218"/>
      <c r="K27" s="218"/>
      <c r="L27" s="69">
        <v>104</v>
      </c>
      <c r="M27" s="70"/>
      <c r="N27" s="88" t="s">
        <v>72</v>
      </c>
      <c r="O27" s="89">
        <v>1</v>
      </c>
      <c r="P27" s="90">
        <v>4</v>
      </c>
      <c r="Q27" s="74">
        <v>104</v>
      </c>
      <c r="R27" s="91" t="s">
        <v>186</v>
      </c>
      <c r="S27" s="92">
        <v>800</v>
      </c>
      <c r="T27" s="77" t="s">
        <v>55</v>
      </c>
      <c r="U27" s="93">
        <v>107.1</v>
      </c>
      <c r="V27" s="79"/>
      <c r="W27" s="94">
        <v>200</v>
      </c>
      <c r="X27" s="93">
        <v>200</v>
      </c>
      <c r="Y27" s="81" t="s">
        <v>77</v>
      </c>
      <c r="Z27" s="82"/>
      <c r="AA27" s="83"/>
    </row>
    <row r="28" spans="1:27" customFormat="1" ht="15.75" x14ac:dyDescent="0.25">
      <c r="A28" s="68"/>
      <c r="B28" s="218">
        <v>850</v>
      </c>
      <c r="C28" s="218"/>
      <c r="D28" s="218"/>
      <c r="E28" s="218"/>
      <c r="F28" s="218"/>
      <c r="G28" s="218"/>
      <c r="H28" s="218"/>
      <c r="I28" s="218"/>
      <c r="J28" s="218"/>
      <c r="K28" s="218"/>
      <c r="L28" s="69">
        <v>104</v>
      </c>
      <c r="M28" s="70"/>
      <c r="N28" s="88" t="s">
        <v>71</v>
      </c>
      <c r="O28" s="89">
        <v>1</v>
      </c>
      <c r="P28" s="90">
        <v>4</v>
      </c>
      <c r="Q28" s="74">
        <v>104</v>
      </c>
      <c r="R28" s="91" t="s">
        <v>186</v>
      </c>
      <c r="S28" s="92">
        <v>850</v>
      </c>
      <c r="T28" s="77" t="s">
        <v>55</v>
      </c>
      <c r="U28" s="93">
        <v>107.1</v>
      </c>
      <c r="V28" s="79"/>
      <c r="W28" s="94">
        <v>200</v>
      </c>
      <c r="X28" s="93">
        <v>200</v>
      </c>
      <c r="Y28" s="81" t="s">
        <v>77</v>
      </c>
      <c r="Z28" s="82"/>
      <c r="AA28" s="83"/>
    </row>
    <row r="29" spans="1:27" customFormat="1" ht="31.5" x14ac:dyDescent="0.25">
      <c r="A29" s="68"/>
      <c r="B29" s="84"/>
      <c r="C29" s="84"/>
      <c r="D29" s="86"/>
      <c r="E29" s="86"/>
      <c r="F29" s="86"/>
      <c r="G29" s="87"/>
      <c r="H29" s="220" t="s">
        <v>185</v>
      </c>
      <c r="I29" s="220"/>
      <c r="J29" s="220"/>
      <c r="K29" s="220"/>
      <c r="L29" s="69">
        <v>104</v>
      </c>
      <c r="M29" s="70"/>
      <c r="N29" s="71" t="s">
        <v>184</v>
      </c>
      <c r="O29" s="72">
        <v>1</v>
      </c>
      <c r="P29" s="73">
        <v>4</v>
      </c>
      <c r="Q29" s="74">
        <v>104</v>
      </c>
      <c r="R29" s="75" t="s">
        <v>183</v>
      </c>
      <c r="S29" s="76" t="s">
        <v>6</v>
      </c>
      <c r="T29" s="77" t="s">
        <v>55</v>
      </c>
      <c r="U29" s="78">
        <v>0.1</v>
      </c>
      <c r="V29" s="79"/>
      <c r="W29" s="80">
        <v>0.1</v>
      </c>
      <c r="X29" s="78">
        <v>0.1</v>
      </c>
      <c r="Y29" s="81" t="s">
        <v>63</v>
      </c>
      <c r="Z29" s="82"/>
      <c r="AA29" s="83"/>
    </row>
    <row r="30" spans="1:27" customFormat="1" ht="31.5" x14ac:dyDescent="0.25">
      <c r="A30" s="68"/>
      <c r="B30" s="218">
        <v>200</v>
      </c>
      <c r="C30" s="218"/>
      <c r="D30" s="218"/>
      <c r="E30" s="218"/>
      <c r="F30" s="218"/>
      <c r="G30" s="218"/>
      <c r="H30" s="218"/>
      <c r="I30" s="218"/>
      <c r="J30" s="218"/>
      <c r="K30" s="218"/>
      <c r="L30" s="69">
        <v>104</v>
      </c>
      <c r="M30" s="70"/>
      <c r="N30" s="88" t="s">
        <v>74</v>
      </c>
      <c r="O30" s="89">
        <v>1</v>
      </c>
      <c r="P30" s="90">
        <v>4</v>
      </c>
      <c r="Q30" s="74">
        <v>104</v>
      </c>
      <c r="R30" s="91" t="s">
        <v>183</v>
      </c>
      <c r="S30" s="92">
        <v>200</v>
      </c>
      <c r="T30" s="77" t="s">
        <v>55</v>
      </c>
      <c r="U30" s="93">
        <v>0.1</v>
      </c>
      <c r="V30" s="79"/>
      <c r="W30" s="94">
        <v>0.1</v>
      </c>
      <c r="X30" s="93">
        <v>0.1</v>
      </c>
      <c r="Y30" s="81" t="s">
        <v>63</v>
      </c>
      <c r="Z30" s="82"/>
      <c r="AA30" s="83"/>
    </row>
    <row r="31" spans="1:27" customFormat="1" ht="47.25" x14ac:dyDescent="0.25">
      <c r="A31" s="68"/>
      <c r="B31" s="218">
        <v>240</v>
      </c>
      <c r="C31" s="218"/>
      <c r="D31" s="218"/>
      <c r="E31" s="218"/>
      <c r="F31" s="218"/>
      <c r="G31" s="218"/>
      <c r="H31" s="218"/>
      <c r="I31" s="218"/>
      <c r="J31" s="218"/>
      <c r="K31" s="218"/>
      <c r="L31" s="69">
        <v>104</v>
      </c>
      <c r="M31" s="70"/>
      <c r="N31" s="88" t="s">
        <v>73</v>
      </c>
      <c r="O31" s="89">
        <v>1</v>
      </c>
      <c r="P31" s="90">
        <v>4</v>
      </c>
      <c r="Q31" s="74">
        <v>104</v>
      </c>
      <c r="R31" s="91" t="s">
        <v>183</v>
      </c>
      <c r="S31" s="92">
        <v>240</v>
      </c>
      <c r="T31" s="77" t="s">
        <v>55</v>
      </c>
      <c r="U31" s="93">
        <v>0.1</v>
      </c>
      <c r="V31" s="79"/>
      <c r="W31" s="94">
        <v>0.1</v>
      </c>
      <c r="X31" s="93">
        <v>0.1</v>
      </c>
      <c r="Y31" s="81" t="s">
        <v>63</v>
      </c>
      <c r="Z31" s="82"/>
      <c r="AA31" s="83"/>
    </row>
    <row r="32" spans="1:27" customFormat="1" ht="31.5" x14ac:dyDescent="0.25">
      <c r="A32" s="68"/>
      <c r="B32" s="84"/>
      <c r="C32" s="84"/>
      <c r="D32" s="86"/>
      <c r="E32" s="86"/>
      <c r="F32" s="86"/>
      <c r="G32" s="87"/>
      <c r="H32" s="220" t="s">
        <v>182</v>
      </c>
      <c r="I32" s="220"/>
      <c r="J32" s="220"/>
      <c r="K32" s="220"/>
      <c r="L32" s="69">
        <v>104</v>
      </c>
      <c r="M32" s="70"/>
      <c r="N32" s="71" t="s">
        <v>67</v>
      </c>
      <c r="O32" s="72">
        <v>1</v>
      </c>
      <c r="P32" s="73">
        <v>4</v>
      </c>
      <c r="Q32" s="74">
        <v>104</v>
      </c>
      <c r="R32" s="75" t="s">
        <v>181</v>
      </c>
      <c r="S32" s="76" t="s">
        <v>6</v>
      </c>
      <c r="T32" s="77" t="s">
        <v>55</v>
      </c>
      <c r="U32" s="78">
        <v>236.5</v>
      </c>
      <c r="V32" s="79"/>
      <c r="W32" s="80">
        <v>0</v>
      </c>
      <c r="X32" s="78">
        <v>0</v>
      </c>
      <c r="Y32" s="81" t="s">
        <v>63</v>
      </c>
      <c r="Z32" s="82"/>
      <c r="AA32" s="83"/>
    </row>
    <row r="33" spans="1:27" customFormat="1" ht="94.5" x14ac:dyDescent="0.25">
      <c r="A33" s="68"/>
      <c r="B33" s="218">
        <v>100</v>
      </c>
      <c r="C33" s="218"/>
      <c r="D33" s="218"/>
      <c r="E33" s="218"/>
      <c r="F33" s="218"/>
      <c r="G33" s="218"/>
      <c r="H33" s="218"/>
      <c r="I33" s="218"/>
      <c r="J33" s="218"/>
      <c r="K33" s="218"/>
      <c r="L33" s="69">
        <v>104</v>
      </c>
      <c r="M33" s="70"/>
      <c r="N33" s="88" t="s">
        <v>66</v>
      </c>
      <c r="O33" s="89">
        <v>1</v>
      </c>
      <c r="P33" s="90">
        <v>4</v>
      </c>
      <c r="Q33" s="74">
        <v>104</v>
      </c>
      <c r="R33" s="91" t="s">
        <v>181</v>
      </c>
      <c r="S33" s="92">
        <v>100</v>
      </c>
      <c r="T33" s="77" t="s">
        <v>55</v>
      </c>
      <c r="U33" s="93">
        <v>236.5</v>
      </c>
      <c r="V33" s="79"/>
      <c r="W33" s="94">
        <v>0</v>
      </c>
      <c r="X33" s="93">
        <v>0</v>
      </c>
      <c r="Y33" s="81" t="s">
        <v>63</v>
      </c>
      <c r="Z33" s="82"/>
      <c r="AA33" s="83"/>
    </row>
    <row r="34" spans="1:27" customFormat="1" ht="31.5" x14ac:dyDescent="0.25">
      <c r="A34" s="68"/>
      <c r="B34" s="218">
        <v>120</v>
      </c>
      <c r="C34" s="218"/>
      <c r="D34" s="218"/>
      <c r="E34" s="218"/>
      <c r="F34" s="218"/>
      <c r="G34" s="218"/>
      <c r="H34" s="218"/>
      <c r="I34" s="218"/>
      <c r="J34" s="218"/>
      <c r="K34" s="218"/>
      <c r="L34" s="69">
        <v>104</v>
      </c>
      <c r="M34" s="70"/>
      <c r="N34" s="88" t="s">
        <v>157</v>
      </c>
      <c r="O34" s="89">
        <v>1</v>
      </c>
      <c r="P34" s="90">
        <v>4</v>
      </c>
      <c r="Q34" s="74">
        <v>104</v>
      </c>
      <c r="R34" s="91" t="s">
        <v>181</v>
      </c>
      <c r="S34" s="92">
        <v>120</v>
      </c>
      <c r="T34" s="77" t="s">
        <v>55</v>
      </c>
      <c r="U34" s="93">
        <v>236.5</v>
      </c>
      <c r="V34" s="79"/>
      <c r="W34" s="94">
        <v>0</v>
      </c>
      <c r="X34" s="93">
        <v>0</v>
      </c>
      <c r="Y34" s="81" t="s">
        <v>63</v>
      </c>
      <c r="Z34" s="82"/>
      <c r="AA34" s="83"/>
    </row>
    <row r="35" spans="1:27" customFormat="1" ht="63" x14ac:dyDescent="0.25">
      <c r="A35" s="68"/>
      <c r="B35" s="203" t="s">
        <v>180</v>
      </c>
      <c r="C35" s="203"/>
      <c r="D35" s="203"/>
      <c r="E35" s="203"/>
      <c r="F35" s="203"/>
      <c r="G35" s="203"/>
      <c r="H35" s="203"/>
      <c r="I35" s="203"/>
      <c r="J35" s="203"/>
      <c r="K35" s="203"/>
      <c r="L35" s="69">
        <v>106</v>
      </c>
      <c r="M35" s="70"/>
      <c r="N35" s="71" t="s">
        <v>180</v>
      </c>
      <c r="O35" s="72">
        <v>1</v>
      </c>
      <c r="P35" s="73">
        <v>6</v>
      </c>
      <c r="Q35" s="74">
        <v>106</v>
      </c>
      <c r="R35" s="75" t="s">
        <v>6</v>
      </c>
      <c r="S35" s="76" t="s">
        <v>6</v>
      </c>
      <c r="T35" s="77">
        <v>0</v>
      </c>
      <c r="U35" s="78">
        <v>30.3</v>
      </c>
      <c r="V35" s="79"/>
      <c r="W35" s="80">
        <v>30.3</v>
      </c>
      <c r="X35" s="78">
        <v>30.3</v>
      </c>
      <c r="Y35" s="81" t="s">
        <v>77</v>
      </c>
      <c r="Z35" s="82"/>
      <c r="AA35" s="83"/>
    </row>
    <row r="36" spans="1:27" customFormat="1" ht="15.75" x14ac:dyDescent="0.25">
      <c r="A36" s="68"/>
      <c r="B36" s="84"/>
      <c r="C36" s="85"/>
      <c r="D36" s="219" t="s">
        <v>62</v>
      </c>
      <c r="E36" s="219"/>
      <c r="F36" s="219"/>
      <c r="G36" s="219"/>
      <c r="H36" s="219"/>
      <c r="I36" s="219"/>
      <c r="J36" s="219"/>
      <c r="K36" s="219"/>
      <c r="L36" s="69">
        <v>106</v>
      </c>
      <c r="M36" s="70"/>
      <c r="N36" s="71" t="s">
        <v>61</v>
      </c>
      <c r="O36" s="72">
        <v>1</v>
      </c>
      <c r="P36" s="73">
        <v>6</v>
      </c>
      <c r="Q36" s="74">
        <v>106</v>
      </c>
      <c r="R36" s="75" t="s">
        <v>7</v>
      </c>
      <c r="S36" s="76" t="s">
        <v>6</v>
      </c>
      <c r="T36" s="77" t="s">
        <v>55</v>
      </c>
      <c r="U36" s="78">
        <v>30.3</v>
      </c>
      <c r="V36" s="79"/>
      <c r="W36" s="80">
        <v>30.3</v>
      </c>
      <c r="X36" s="78">
        <v>30.3</v>
      </c>
      <c r="Y36" s="81" t="s">
        <v>77</v>
      </c>
      <c r="Z36" s="82"/>
      <c r="AA36" s="83"/>
    </row>
    <row r="37" spans="1:27" customFormat="1" ht="31.5" x14ac:dyDescent="0.25">
      <c r="A37" s="68"/>
      <c r="B37" s="84"/>
      <c r="C37" s="84"/>
      <c r="D37" s="86"/>
      <c r="E37" s="86"/>
      <c r="F37" s="86"/>
      <c r="G37" s="87"/>
      <c r="H37" s="220" t="s">
        <v>179</v>
      </c>
      <c r="I37" s="220"/>
      <c r="J37" s="220"/>
      <c r="K37" s="220"/>
      <c r="L37" s="69">
        <v>106</v>
      </c>
      <c r="M37" s="70"/>
      <c r="N37" s="71" t="s">
        <v>178</v>
      </c>
      <c r="O37" s="72">
        <v>1</v>
      </c>
      <c r="P37" s="73">
        <v>6</v>
      </c>
      <c r="Q37" s="74">
        <v>106</v>
      </c>
      <c r="R37" s="75" t="s">
        <v>175</v>
      </c>
      <c r="S37" s="76" t="s">
        <v>6</v>
      </c>
      <c r="T37" s="77" t="s">
        <v>55</v>
      </c>
      <c r="U37" s="78">
        <v>30.3</v>
      </c>
      <c r="V37" s="79"/>
      <c r="W37" s="80">
        <v>30.3</v>
      </c>
      <c r="X37" s="78">
        <v>30.3</v>
      </c>
      <c r="Y37" s="81" t="s">
        <v>77</v>
      </c>
      <c r="Z37" s="82"/>
      <c r="AA37" s="83"/>
    </row>
    <row r="38" spans="1:27" customFormat="1" ht="15.75" x14ac:dyDescent="0.25">
      <c r="A38" s="68"/>
      <c r="B38" s="218">
        <v>500</v>
      </c>
      <c r="C38" s="218"/>
      <c r="D38" s="218"/>
      <c r="E38" s="218"/>
      <c r="F38" s="218"/>
      <c r="G38" s="218"/>
      <c r="H38" s="218"/>
      <c r="I38" s="218"/>
      <c r="J38" s="218"/>
      <c r="K38" s="218"/>
      <c r="L38" s="69">
        <v>106</v>
      </c>
      <c r="M38" s="70"/>
      <c r="N38" s="88" t="s">
        <v>177</v>
      </c>
      <c r="O38" s="89">
        <v>1</v>
      </c>
      <c r="P38" s="90">
        <v>6</v>
      </c>
      <c r="Q38" s="74">
        <v>106</v>
      </c>
      <c r="R38" s="91" t="s">
        <v>175</v>
      </c>
      <c r="S38" s="92">
        <v>500</v>
      </c>
      <c r="T38" s="77" t="s">
        <v>55</v>
      </c>
      <c r="U38" s="93">
        <v>30.3</v>
      </c>
      <c r="V38" s="79"/>
      <c r="W38" s="94">
        <v>30.3</v>
      </c>
      <c r="X38" s="93">
        <v>30.3</v>
      </c>
      <c r="Y38" s="81" t="s">
        <v>77</v>
      </c>
      <c r="Z38" s="82"/>
      <c r="AA38" s="83"/>
    </row>
    <row r="39" spans="1:27" customFormat="1" ht="15.75" x14ac:dyDescent="0.25">
      <c r="A39" s="68"/>
      <c r="B39" s="218">
        <v>540</v>
      </c>
      <c r="C39" s="218"/>
      <c r="D39" s="218"/>
      <c r="E39" s="218"/>
      <c r="F39" s="218"/>
      <c r="G39" s="218"/>
      <c r="H39" s="218"/>
      <c r="I39" s="218"/>
      <c r="J39" s="218"/>
      <c r="K39" s="218"/>
      <c r="L39" s="69">
        <v>106</v>
      </c>
      <c r="M39" s="70"/>
      <c r="N39" s="88" t="s">
        <v>176</v>
      </c>
      <c r="O39" s="89">
        <v>1</v>
      </c>
      <c r="P39" s="90">
        <v>6</v>
      </c>
      <c r="Q39" s="74">
        <v>106</v>
      </c>
      <c r="R39" s="91" t="s">
        <v>175</v>
      </c>
      <c r="S39" s="92">
        <v>540</v>
      </c>
      <c r="T39" s="77" t="s">
        <v>55</v>
      </c>
      <c r="U39" s="93">
        <v>30.3</v>
      </c>
      <c r="V39" s="79"/>
      <c r="W39" s="94">
        <v>30.3</v>
      </c>
      <c r="X39" s="93">
        <v>30.3</v>
      </c>
      <c r="Y39" s="81" t="s">
        <v>77</v>
      </c>
      <c r="Z39" s="82"/>
      <c r="AA39" s="83"/>
    </row>
    <row r="40" spans="1:27" customFormat="1" ht="15.75" x14ac:dyDescent="0.25">
      <c r="A40" s="68"/>
      <c r="B40" s="203" t="s">
        <v>174</v>
      </c>
      <c r="C40" s="203"/>
      <c r="D40" s="203"/>
      <c r="E40" s="203"/>
      <c r="F40" s="203"/>
      <c r="G40" s="203"/>
      <c r="H40" s="203"/>
      <c r="I40" s="203"/>
      <c r="J40" s="203"/>
      <c r="K40" s="203"/>
      <c r="L40" s="69">
        <v>111</v>
      </c>
      <c r="M40" s="70"/>
      <c r="N40" s="71" t="s">
        <v>174</v>
      </c>
      <c r="O40" s="72">
        <v>1</v>
      </c>
      <c r="P40" s="73">
        <v>11</v>
      </c>
      <c r="Q40" s="74">
        <v>111</v>
      </c>
      <c r="R40" s="75" t="s">
        <v>6</v>
      </c>
      <c r="S40" s="76" t="s">
        <v>6</v>
      </c>
      <c r="T40" s="77">
        <v>0</v>
      </c>
      <c r="U40" s="78">
        <v>10</v>
      </c>
      <c r="V40" s="79"/>
      <c r="W40" s="80">
        <v>0</v>
      </c>
      <c r="X40" s="78">
        <v>0</v>
      </c>
      <c r="Y40" s="81" t="s">
        <v>169</v>
      </c>
      <c r="Z40" s="82"/>
      <c r="AA40" s="83"/>
    </row>
    <row r="41" spans="1:27" customFormat="1" ht="15.75" x14ac:dyDescent="0.25">
      <c r="A41" s="68"/>
      <c r="B41" s="84"/>
      <c r="C41" s="85"/>
      <c r="D41" s="219" t="s">
        <v>62</v>
      </c>
      <c r="E41" s="219"/>
      <c r="F41" s="219"/>
      <c r="G41" s="219"/>
      <c r="H41" s="219"/>
      <c r="I41" s="219"/>
      <c r="J41" s="219"/>
      <c r="K41" s="219"/>
      <c r="L41" s="69">
        <v>111</v>
      </c>
      <c r="M41" s="70"/>
      <c r="N41" s="71" t="s">
        <v>61</v>
      </c>
      <c r="O41" s="72">
        <v>1</v>
      </c>
      <c r="P41" s="73">
        <v>11</v>
      </c>
      <c r="Q41" s="74">
        <v>111</v>
      </c>
      <c r="R41" s="75" t="s">
        <v>7</v>
      </c>
      <c r="S41" s="76" t="s">
        <v>6</v>
      </c>
      <c r="T41" s="77" t="s">
        <v>55</v>
      </c>
      <c r="U41" s="78">
        <v>10</v>
      </c>
      <c r="V41" s="79"/>
      <c r="W41" s="80">
        <v>0</v>
      </c>
      <c r="X41" s="78">
        <v>0</v>
      </c>
      <c r="Y41" s="81" t="s">
        <v>169</v>
      </c>
      <c r="Z41" s="82"/>
      <c r="AA41" s="83"/>
    </row>
    <row r="42" spans="1:27" customFormat="1" ht="15.75" x14ac:dyDescent="0.25">
      <c r="A42" s="68"/>
      <c r="B42" s="84"/>
      <c r="C42" s="84"/>
      <c r="D42" s="86"/>
      <c r="E42" s="86"/>
      <c r="F42" s="86"/>
      <c r="G42" s="87"/>
      <c r="H42" s="220" t="s">
        <v>173</v>
      </c>
      <c r="I42" s="220"/>
      <c r="J42" s="220"/>
      <c r="K42" s="220"/>
      <c r="L42" s="69">
        <v>111</v>
      </c>
      <c r="M42" s="70"/>
      <c r="N42" s="71" t="s">
        <v>172</v>
      </c>
      <c r="O42" s="72">
        <v>1</v>
      </c>
      <c r="P42" s="73">
        <v>11</v>
      </c>
      <c r="Q42" s="74">
        <v>111</v>
      </c>
      <c r="R42" s="75" t="s">
        <v>170</v>
      </c>
      <c r="S42" s="76" t="s">
        <v>6</v>
      </c>
      <c r="T42" s="77" t="s">
        <v>55</v>
      </c>
      <c r="U42" s="78">
        <v>10</v>
      </c>
      <c r="V42" s="79"/>
      <c r="W42" s="80">
        <v>0</v>
      </c>
      <c r="X42" s="78">
        <v>0</v>
      </c>
      <c r="Y42" s="81" t="s">
        <v>169</v>
      </c>
      <c r="Z42" s="82"/>
      <c r="AA42" s="83"/>
    </row>
    <row r="43" spans="1:27" customFormat="1" ht="15.75" x14ac:dyDescent="0.25">
      <c r="A43" s="68"/>
      <c r="B43" s="218">
        <v>800</v>
      </c>
      <c r="C43" s="218"/>
      <c r="D43" s="218"/>
      <c r="E43" s="218"/>
      <c r="F43" s="218"/>
      <c r="G43" s="218"/>
      <c r="H43" s="218"/>
      <c r="I43" s="218"/>
      <c r="J43" s="218"/>
      <c r="K43" s="218"/>
      <c r="L43" s="69">
        <v>111</v>
      </c>
      <c r="M43" s="70"/>
      <c r="N43" s="88" t="s">
        <v>72</v>
      </c>
      <c r="O43" s="89">
        <v>1</v>
      </c>
      <c r="P43" s="90">
        <v>11</v>
      </c>
      <c r="Q43" s="74">
        <v>111</v>
      </c>
      <c r="R43" s="91" t="s">
        <v>170</v>
      </c>
      <c r="S43" s="92">
        <v>800</v>
      </c>
      <c r="T43" s="77" t="s">
        <v>55</v>
      </c>
      <c r="U43" s="93">
        <v>10</v>
      </c>
      <c r="V43" s="79"/>
      <c r="W43" s="94">
        <v>0</v>
      </c>
      <c r="X43" s="93">
        <v>0</v>
      </c>
      <c r="Y43" s="81" t="s">
        <v>169</v>
      </c>
      <c r="Z43" s="82"/>
      <c r="AA43" s="83"/>
    </row>
    <row r="44" spans="1:27" customFormat="1" ht="15.75" x14ac:dyDescent="0.25">
      <c r="A44" s="68"/>
      <c r="B44" s="218">
        <v>870</v>
      </c>
      <c r="C44" s="218"/>
      <c r="D44" s="218"/>
      <c r="E44" s="218"/>
      <c r="F44" s="218"/>
      <c r="G44" s="218"/>
      <c r="H44" s="218"/>
      <c r="I44" s="218"/>
      <c r="J44" s="218"/>
      <c r="K44" s="218"/>
      <c r="L44" s="69">
        <v>111</v>
      </c>
      <c r="M44" s="70"/>
      <c r="N44" s="88" t="s">
        <v>171</v>
      </c>
      <c r="O44" s="89">
        <v>1</v>
      </c>
      <c r="P44" s="90">
        <v>11</v>
      </c>
      <c r="Q44" s="74">
        <v>111</v>
      </c>
      <c r="R44" s="91" t="s">
        <v>170</v>
      </c>
      <c r="S44" s="92">
        <v>870</v>
      </c>
      <c r="T44" s="77" t="s">
        <v>55</v>
      </c>
      <c r="U44" s="93">
        <v>10</v>
      </c>
      <c r="V44" s="79"/>
      <c r="W44" s="94">
        <v>0</v>
      </c>
      <c r="X44" s="93">
        <v>0</v>
      </c>
      <c r="Y44" s="81" t="s">
        <v>169</v>
      </c>
      <c r="Z44" s="82"/>
      <c r="AA44" s="83"/>
    </row>
    <row r="45" spans="1:27" customFormat="1" ht="15.75" x14ac:dyDescent="0.25">
      <c r="A45" s="68"/>
      <c r="B45" s="203" t="s">
        <v>168</v>
      </c>
      <c r="C45" s="203"/>
      <c r="D45" s="203"/>
      <c r="E45" s="203"/>
      <c r="F45" s="203"/>
      <c r="G45" s="203"/>
      <c r="H45" s="203"/>
      <c r="I45" s="203"/>
      <c r="J45" s="203"/>
      <c r="K45" s="203"/>
      <c r="L45" s="69">
        <v>113</v>
      </c>
      <c r="M45" s="70"/>
      <c r="N45" s="71" t="s">
        <v>168</v>
      </c>
      <c r="O45" s="72">
        <v>1</v>
      </c>
      <c r="P45" s="73">
        <v>13</v>
      </c>
      <c r="Q45" s="74">
        <v>113</v>
      </c>
      <c r="R45" s="75" t="s">
        <v>6</v>
      </c>
      <c r="S45" s="76" t="s">
        <v>6</v>
      </c>
      <c r="T45" s="77">
        <v>0</v>
      </c>
      <c r="U45" s="78">
        <v>81</v>
      </c>
      <c r="V45" s="79"/>
      <c r="W45" s="80">
        <v>5</v>
      </c>
      <c r="X45" s="78">
        <v>5</v>
      </c>
      <c r="Y45" s="81" t="s">
        <v>77</v>
      </c>
      <c r="Z45" s="82"/>
      <c r="AA45" s="83"/>
    </row>
    <row r="46" spans="1:27" customFormat="1" ht="15.75" x14ac:dyDescent="0.25">
      <c r="A46" s="68"/>
      <c r="B46" s="84"/>
      <c r="C46" s="85"/>
      <c r="D46" s="219" t="s">
        <v>62</v>
      </c>
      <c r="E46" s="219"/>
      <c r="F46" s="219"/>
      <c r="G46" s="219"/>
      <c r="H46" s="219"/>
      <c r="I46" s="219"/>
      <c r="J46" s="219"/>
      <c r="K46" s="219"/>
      <c r="L46" s="69">
        <v>113</v>
      </c>
      <c r="M46" s="70"/>
      <c r="N46" s="71" t="s">
        <v>61</v>
      </c>
      <c r="O46" s="72">
        <v>1</v>
      </c>
      <c r="P46" s="73">
        <v>13</v>
      </c>
      <c r="Q46" s="74">
        <v>113</v>
      </c>
      <c r="R46" s="75" t="s">
        <v>7</v>
      </c>
      <c r="S46" s="76" t="s">
        <v>6</v>
      </c>
      <c r="T46" s="77" t="s">
        <v>55</v>
      </c>
      <c r="U46" s="78">
        <v>81</v>
      </c>
      <c r="V46" s="79"/>
      <c r="W46" s="80">
        <v>5</v>
      </c>
      <c r="X46" s="78">
        <v>5</v>
      </c>
      <c r="Y46" s="81" t="s">
        <v>77</v>
      </c>
      <c r="Z46" s="82"/>
      <c r="AA46" s="83"/>
    </row>
    <row r="47" spans="1:27" customFormat="1" ht="63" x14ac:dyDescent="0.25">
      <c r="A47" s="68"/>
      <c r="B47" s="84"/>
      <c r="C47" s="84"/>
      <c r="D47" s="86"/>
      <c r="E47" s="86"/>
      <c r="F47" s="86"/>
      <c r="G47" s="87"/>
      <c r="H47" s="220" t="s">
        <v>167</v>
      </c>
      <c r="I47" s="220"/>
      <c r="J47" s="220"/>
      <c r="K47" s="220"/>
      <c r="L47" s="69">
        <v>113</v>
      </c>
      <c r="M47" s="70"/>
      <c r="N47" s="71" t="s">
        <v>166</v>
      </c>
      <c r="O47" s="72">
        <v>1</v>
      </c>
      <c r="P47" s="73">
        <v>13</v>
      </c>
      <c r="Q47" s="74">
        <v>113</v>
      </c>
      <c r="R47" s="75" t="s">
        <v>165</v>
      </c>
      <c r="S47" s="76" t="s">
        <v>6</v>
      </c>
      <c r="T47" s="77" t="s">
        <v>55</v>
      </c>
      <c r="U47" s="78">
        <v>68</v>
      </c>
      <c r="V47" s="79"/>
      <c r="W47" s="80">
        <v>0</v>
      </c>
      <c r="X47" s="78">
        <v>0</v>
      </c>
      <c r="Y47" s="81" t="s">
        <v>77</v>
      </c>
      <c r="Z47" s="82"/>
      <c r="AA47" s="83"/>
    </row>
    <row r="48" spans="1:27" customFormat="1" ht="31.5" x14ac:dyDescent="0.25">
      <c r="A48" s="68"/>
      <c r="B48" s="218">
        <v>200</v>
      </c>
      <c r="C48" s="218"/>
      <c r="D48" s="218"/>
      <c r="E48" s="218"/>
      <c r="F48" s="218"/>
      <c r="G48" s="218"/>
      <c r="H48" s="218"/>
      <c r="I48" s="218"/>
      <c r="J48" s="218"/>
      <c r="K48" s="218"/>
      <c r="L48" s="69">
        <v>113</v>
      </c>
      <c r="M48" s="70"/>
      <c r="N48" s="88" t="s">
        <v>74</v>
      </c>
      <c r="O48" s="89">
        <v>1</v>
      </c>
      <c r="P48" s="90">
        <v>13</v>
      </c>
      <c r="Q48" s="74">
        <v>113</v>
      </c>
      <c r="R48" s="91" t="s">
        <v>165</v>
      </c>
      <c r="S48" s="92">
        <v>200</v>
      </c>
      <c r="T48" s="77" t="s">
        <v>55</v>
      </c>
      <c r="U48" s="93">
        <v>68</v>
      </c>
      <c r="V48" s="79"/>
      <c r="W48" s="94">
        <v>0</v>
      </c>
      <c r="X48" s="93">
        <v>0</v>
      </c>
      <c r="Y48" s="81" t="s">
        <v>77</v>
      </c>
      <c r="Z48" s="82"/>
      <c r="AA48" s="83"/>
    </row>
    <row r="49" spans="1:27" customFormat="1" ht="47.25" x14ac:dyDescent="0.25">
      <c r="A49" s="68"/>
      <c r="B49" s="218">
        <v>240</v>
      </c>
      <c r="C49" s="218"/>
      <c r="D49" s="218"/>
      <c r="E49" s="218"/>
      <c r="F49" s="218"/>
      <c r="G49" s="218"/>
      <c r="H49" s="218"/>
      <c r="I49" s="218"/>
      <c r="J49" s="218"/>
      <c r="K49" s="218"/>
      <c r="L49" s="69">
        <v>113</v>
      </c>
      <c r="M49" s="70"/>
      <c r="N49" s="88" t="s">
        <v>73</v>
      </c>
      <c r="O49" s="89">
        <v>1</v>
      </c>
      <c r="P49" s="90">
        <v>13</v>
      </c>
      <c r="Q49" s="74">
        <v>113</v>
      </c>
      <c r="R49" s="91" t="s">
        <v>165</v>
      </c>
      <c r="S49" s="92">
        <v>240</v>
      </c>
      <c r="T49" s="77" t="s">
        <v>55</v>
      </c>
      <c r="U49" s="93">
        <v>68</v>
      </c>
      <c r="V49" s="79"/>
      <c r="W49" s="94">
        <v>0</v>
      </c>
      <c r="X49" s="93">
        <v>0</v>
      </c>
      <c r="Y49" s="81" t="s">
        <v>77</v>
      </c>
      <c r="Z49" s="82"/>
      <c r="AA49" s="83"/>
    </row>
    <row r="50" spans="1:27" customFormat="1" ht="31.5" x14ac:dyDescent="0.25">
      <c r="A50" s="68"/>
      <c r="B50" s="84"/>
      <c r="C50" s="84"/>
      <c r="D50" s="86"/>
      <c r="E50" s="86"/>
      <c r="F50" s="86"/>
      <c r="G50" s="87"/>
      <c r="H50" s="220" t="s">
        <v>164</v>
      </c>
      <c r="I50" s="220"/>
      <c r="J50" s="220"/>
      <c r="K50" s="220"/>
      <c r="L50" s="69">
        <v>113</v>
      </c>
      <c r="M50" s="70"/>
      <c r="N50" s="71" t="s">
        <v>163</v>
      </c>
      <c r="O50" s="72">
        <v>1</v>
      </c>
      <c r="P50" s="73">
        <v>13</v>
      </c>
      <c r="Q50" s="74">
        <v>113</v>
      </c>
      <c r="R50" s="75" t="s">
        <v>162</v>
      </c>
      <c r="S50" s="76" t="s">
        <v>6</v>
      </c>
      <c r="T50" s="77" t="s">
        <v>55</v>
      </c>
      <c r="U50" s="78">
        <v>13</v>
      </c>
      <c r="V50" s="79"/>
      <c r="W50" s="80">
        <v>5</v>
      </c>
      <c r="X50" s="78">
        <v>5</v>
      </c>
      <c r="Y50" s="81" t="s">
        <v>77</v>
      </c>
      <c r="Z50" s="82"/>
      <c r="AA50" s="83"/>
    </row>
    <row r="51" spans="1:27" customFormat="1" ht="31.5" x14ac:dyDescent="0.25">
      <c r="A51" s="68"/>
      <c r="B51" s="218">
        <v>200</v>
      </c>
      <c r="C51" s="218"/>
      <c r="D51" s="218"/>
      <c r="E51" s="218"/>
      <c r="F51" s="218"/>
      <c r="G51" s="218"/>
      <c r="H51" s="218"/>
      <c r="I51" s="218"/>
      <c r="J51" s="218"/>
      <c r="K51" s="218"/>
      <c r="L51" s="69">
        <v>113</v>
      </c>
      <c r="M51" s="70"/>
      <c r="N51" s="88" t="s">
        <v>74</v>
      </c>
      <c r="O51" s="89">
        <v>1</v>
      </c>
      <c r="P51" s="90">
        <v>13</v>
      </c>
      <c r="Q51" s="74">
        <v>113</v>
      </c>
      <c r="R51" s="91" t="s">
        <v>162</v>
      </c>
      <c r="S51" s="92">
        <v>200</v>
      </c>
      <c r="T51" s="77" t="s">
        <v>55</v>
      </c>
      <c r="U51" s="93">
        <v>8</v>
      </c>
      <c r="V51" s="79"/>
      <c r="W51" s="94">
        <v>0</v>
      </c>
      <c r="X51" s="93">
        <v>0</v>
      </c>
      <c r="Y51" s="81" t="s">
        <v>77</v>
      </c>
      <c r="Z51" s="82"/>
      <c r="AA51" s="83"/>
    </row>
    <row r="52" spans="1:27" customFormat="1" ht="47.25" x14ac:dyDescent="0.25">
      <c r="A52" s="68"/>
      <c r="B52" s="218">
        <v>240</v>
      </c>
      <c r="C52" s="218"/>
      <c r="D52" s="218"/>
      <c r="E52" s="218"/>
      <c r="F52" s="218"/>
      <c r="G52" s="218"/>
      <c r="H52" s="218"/>
      <c r="I52" s="218"/>
      <c r="J52" s="218"/>
      <c r="K52" s="218"/>
      <c r="L52" s="69">
        <v>113</v>
      </c>
      <c r="M52" s="70"/>
      <c r="N52" s="88" t="s">
        <v>73</v>
      </c>
      <c r="O52" s="89">
        <v>1</v>
      </c>
      <c r="P52" s="90">
        <v>13</v>
      </c>
      <c r="Q52" s="74">
        <v>113</v>
      </c>
      <c r="R52" s="91" t="s">
        <v>162</v>
      </c>
      <c r="S52" s="92">
        <v>240</v>
      </c>
      <c r="T52" s="77" t="s">
        <v>55</v>
      </c>
      <c r="U52" s="93">
        <v>8</v>
      </c>
      <c r="V52" s="79"/>
      <c r="W52" s="94">
        <v>0</v>
      </c>
      <c r="X52" s="93">
        <v>0</v>
      </c>
      <c r="Y52" s="81" t="s">
        <v>77</v>
      </c>
      <c r="Z52" s="82"/>
      <c r="AA52" s="83"/>
    </row>
    <row r="53" spans="1:27" customFormat="1" ht="15.75" x14ac:dyDescent="0.25">
      <c r="A53" s="68"/>
      <c r="B53" s="218">
        <v>800</v>
      </c>
      <c r="C53" s="218"/>
      <c r="D53" s="218"/>
      <c r="E53" s="218"/>
      <c r="F53" s="218"/>
      <c r="G53" s="218"/>
      <c r="H53" s="218"/>
      <c r="I53" s="218"/>
      <c r="J53" s="218"/>
      <c r="K53" s="218"/>
      <c r="L53" s="69">
        <v>113</v>
      </c>
      <c r="M53" s="70"/>
      <c r="N53" s="88" t="s">
        <v>72</v>
      </c>
      <c r="O53" s="89">
        <v>1</v>
      </c>
      <c r="P53" s="90">
        <v>13</v>
      </c>
      <c r="Q53" s="74">
        <v>113</v>
      </c>
      <c r="R53" s="91" t="s">
        <v>162</v>
      </c>
      <c r="S53" s="92">
        <v>800</v>
      </c>
      <c r="T53" s="77" t="s">
        <v>55</v>
      </c>
      <c r="U53" s="93">
        <v>5</v>
      </c>
      <c r="V53" s="79"/>
      <c r="W53" s="94">
        <v>5</v>
      </c>
      <c r="X53" s="93">
        <v>5</v>
      </c>
      <c r="Y53" s="81" t="s">
        <v>77</v>
      </c>
      <c r="Z53" s="82"/>
      <c r="AA53" s="83"/>
    </row>
    <row r="54" spans="1:27" customFormat="1" ht="15.75" x14ac:dyDescent="0.25">
      <c r="A54" s="68"/>
      <c r="B54" s="218">
        <v>850</v>
      </c>
      <c r="C54" s="218"/>
      <c r="D54" s="218"/>
      <c r="E54" s="218"/>
      <c r="F54" s="218"/>
      <c r="G54" s="218"/>
      <c r="H54" s="218"/>
      <c r="I54" s="218"/>
      <c r="J54" s="218"/>
      <c r="K54" s="218"/>
      <c r="L54" s="69">
        <v>113</v>
      </c>
      <c r="M54" s="70"/>
      <c r="N54" s="88" t="s">
        <v>71</v>
      </c>
      <c r="O54" s="89">
        <v>1</v>
      </c>
      <c r="P54" s="90">
        <v>13</v>
      </c>
      <c r="Q54" s="74">
        <v>113</v>
      </c>
      <c r="R54" s="91" t="s">
        <v>162</v>
      </c>
      <c r="S54" s="92">
        <v>850</v>
      </c>
      <c r="T54" s="77" t="s">
        <v>55</v>
      </c>
      <c r="U54" s="93">
        <v>5</v>
      </c>
      <c r="V54" s="79"/>
      <c r="W54" s="94">
        <v>5</v>
      </c>
      <c r="X54" s="93">
        <v>5</v>
      </c>
      <c r="Y54" s="81" t="s">
        <v>77</v>
      </c>
      <c r="Z54" s="82"/>
      <c r="AA54" s="83"/>
    </row>
    <row r="55" spans="1:27" customFormat="1" ht="15.75" x14ac:dyDescent="0.25">
      <c r="A55" s="68"/>
      <c r="B55" s="203" t="s">
        <v>161</v>
      </c>
      <c r="C55" s="203"/>
      <c r="D55" s="203"/>
      <c r="E55" s="203"/>
      <c r="F55" s="203"/>
      <c r="G55" s="203"/>
      <c r="H55" s="203"/>
      <c r="I55" s="203"/>
      <c r="J55" s="203"/>
      <c r="K55" s="203"/>
      <c r="L55" s="69">
        <v>203</v>
      </c>
      <c r="M55" s="70"/>
      <c r="N55" s="71" t="s">
        <v>161</v>
      </c>
      <c r="O55" s="72">
        <v>2</v>
      </c>
      <c r="P55" s="73">
        <v>0</v>
      </c>
      <c r="Q55" s="74">
        <v>203</v>
      </c>
      <c r="R55" s="75" t="s">
        <v>6</v>
      </c>
      <c r="S55" s="76" t="s">
        <v>6</v>
      </c>
      <c r="T55" s="77">
        <v>0</v>
      </c>
      <c r="U55" s="78">
        <v>349</v>
      </c>
      <c r="V55" s="79"/>
      <c r="W55" s="80">
        <v>362.3</v>
      </c>
      <c r="X55" s="78">
        <v>376.4</v>
      </c>
      <c r="Y55" s="81" t="s">
        <v>155</v>
      </c>
      <c r="Z55" s="82"/>
      <c r="AA55" s="83"/>
    </row>
    <row r="56" spans="1:27" customFormat="1" ht="31.5" x14ac:dyDescent="0.25">
      <c r="A56" s="68"/>
      <c r="B56" s="203" t="s">
        <v>160</v>
      </c>
      <c r="C56" s="203"/>
      <c r="D56" s="203"/>
      <c r="E56" s="203"/>
      <c r="F56" s="203"/>
      <c r="G56" s="203"/>
      <c r="H56" s="203"/>
      <c r="I56" s="203"/>
      <c r="J56" s="203"/>
      <c r="K56" s="203"/>
      <c r="L56" s="69">
        <v>203</v>
      </c>
      <c r="M56" s="70"/>
      <c r="N56" s="71" t="s">
        <v>160</v>
      </c>
      <c r="O56" s="72">
        <v>2</v>
      </c>
      <c r="P56" s="73">
        <v>3</v>
      </c>
      <c r="Q56" s="74">
        <v>203</v>
      </c>
      <c r="R56" s="75" t="s">
        <v>6</v>
      </c>
      <c r="S56" s="76" t="s">
        <v>6</v>
      </c>
      <c r="T56" s="77">
        <v>0</v>
      </c>
      <c r="U56" s="78">
        <v>349</v>
      </c>
      <c r="V56" s="79"/>
      <c r="W56" s="80">
        <v>362.3</v>
      </c>
      <c r="X56" s="78">
        <v>376.4</v>
      </c>
      <c r="Y56" s="81" t="s">
        <v>155</v>
      </c>
      <c r="Z56" s="82"/>
      <c r="AA56" s="83"/>
    </row>
    <row r="57" spans="1:27" customFormat="1" ht="15.75" x14ac:dyDescent="0.25">
      <c r="A57" s="68"/>
      <c r="B57" s="84"/>
      <c r="C57" s="85"/>
      <c r="D57" s="219" t="s">
        <v>62</v>
      </c>
      <c r="E57" s="219"/>
      <c r="F57" s="219"/>
      <c r="G57" s="219"/>
      <c r="H57" s="219"/>
      <c r="I57" s="219"/>
      <c r="J57" s="219"/>
      <c r="K57" s="219"/>
      <c r="L57" s="69">
        <v>203</v>
      </c>
      <c r="M57" s="70"/>
      <c r="N57" s="71" t="s">
        <v>61</v>
      </c>
      <c r="O57" s="72">
        <v>2</v>
      </c>
      <c r="P57" s="73">
        <v>3</v>
      </c>
      <c r="Q57" s="74">
        <v>203</v>
      </c>
      <c r="R57" s="75" t="s">
        <v>7</v>
      </c>
      <c r="S57" s="76" t="s">
        <v>6</v>
      </c>
      <c r="T57" s="77" t="s">
        <v>55</v>
      </c>
      <c r="U57" s="78">
        <v>349</v>
      </c>
      <c r="V57" s="79"/>
      <c r="W57" s="80">
        <v>362.3</v>
      </c>
      <c r="X57" s="78">
        <v>376.4</v>
      </c>
      <c r="Y57" s="81" t="s">
        <v>155</v>
      </c>
      <c r="Z57" s="82"/>
      <c r="AA57" s="83"/>
    </row>
    <row r="58" spans="1:27" customFormat="1" ht="63" x14ac:dyDescent="0.25">
      <c r="A58" s="68"/>
      <c r="B58" s="84"/>
      <c r="C58" s="84"/>
      <c r="D58" s="86"/>
      <c r="E58" s="86"/>
      <c r="F58" s="86"/>
      <c r="G58" s="87"/>
      <c r="H58" s="220" t="s">
        <v>159</v>
      </c>
      <c r="I58" s="220"/>
      <c r="J58" s="220"/>
      <c r="K58" s="220"/>
      <c r="L58" s="69">
        <v>203</v>
      </c>
      <c r="M58" s="70"/>
      <c r="N58" s="71" t="s">
        <v>158</v>
      </c>
      <c r="O58" s="72">
        <v>2</v>
      </c>
      <c r="P58" s="73">
        <v>3</v>
      </c>
      <c r="Q58" s="74">
        <v>203</v>
      </c>
      <c r="R58" s="75" t="s">
        <v>156</v>
      </c>
      <c r="S58" s="76" t="s">
        <v>6</v>
      </c>
      <c r="T58" s="77" t="s">
        <v>55</v>
      </c>
      <c r="U58" s="78">
        <v>349</v>
      </c>
      <c r="V58" s="79"/>
      <c r="W58" s="80">
        <v>362.3</v>
      </c>
      <c r="X58" s="78">
        <v>376.4</v>
      </c>
      <c r="Y58" s="81" t="s">
        <v>155</v>
      </c>
      <c r="Z58" s="82"/>
      <c r="AA58" s="83"/>
    </row>
    <row r="59" spans="1:27" customFormat="1" ht="94.5" x14ac:dyDescent="0.25">
      <c r="A59" s="68"/>
      <c r="B59" s="218">
        <v>100</v>
      </c>
      <c r="C59" s="218"/>
      <c r="D59" s="218"/>
      <c r="E59" s="218"/>
      <c r="F59" s="218"/>
      <c r="G59" s="218"/>
      <c r="H59" s="218"/>
      <c r="I59" s="218"/>
      <c r="J59" s="218"/>
      <c r="K59" s="218"/>
      <c r="L59" s="69">
        <v>203</v>
      </c>
      <c r="M59" s="70"/>
      <c r="N59" s="88" t="s">
        <v>66</v>
      </c>
      <c r="O59" s="89">
        <v>2</v>
      </c>
      <c r="P59" s="90">
        <v>3</v>
      </c>
      <c r="Q59" s="74">
        <v>203</v>
      </c>
      <c r="R59" s="91" t="s">
        <v>156</v>
      </c>
      <c r="S59" s="92">
        <v>100</v>
      </c>
      <c r="T59" s="77" t="s">
        <v>55</v>
      </c>
      <c r="U59" s="93">
        <v>320.2</v>
      </c>
      <c r="V59" s="79"/>
      <c r="W59" s="94">
        <v>330.8</v>
      </c>
      <c r="X59" s="93">
        <v>344.9</v>
      </c>
      <c r="Y59" s="81" t="s">
        <v>155</v>
      </c>
      <c r="Z59" s="82"/>
      <c r="AA59" s="83"/>
    </row>
    <row r="60" spans="1:27" customFormat="1" ht="31.5" x14ac:dyDescent="0.25">
      <c r="A60" s="68"/>
      <c r="B60" s="218">
        <v>120</v>
      </c>
      <c r="C60" s="218"/>
      <c r="D60" s="218"/>
      <c r="E60" s="218"/>
      <c r="F60" s="218"/>
      <c r="G60" s="218"/>
      <c r="H60" s="218"/>
      <c r="I60" s="218"/>
      <c r="J60" s="218"/>
      <c r="K60" s="218"/>
      <c r="L60" s="69">
        <v>203</v>
      </c>
      <c r="M60" s="70"/>
      <c r="N60" s="88" t="s">
        <v>157</v>
      </c>
      <c r="O60" s="89">
        <v>2</v>
      </c>
      <c r="P60" s="90">
        <v>3</v>
      </c>
      <c r="Q60" s="74">
        <v>203</v>
      </c>
      <c r="R60" s="91" t="s">
        <v>156</v>
      </c>
      <c r="S60" s="92">
        <v>120</v>
      </c>
      <c r="T60" s="77" t="s">
        <v>55</v>
      </c>
      <c r="U60" s="93">
        <v>320.2</v>
      </c>
      <c r="V60" s="79"/>
      <c r="W60" s="94">
        <v>330.8</v>
      </c>
      <c r="X60" s="93">
        <v>344.9</v>
      </c>
      <c r="Y60" s="81" t="s">
        <v>155</v>
      </c>
      <c r="Z60" s="82"/>
      <c r="AA60" s="83"/>
    </row>
    <row r="61" spans="1:27" customFormat="1" ht="31.5" x14ac:dyDescent="0.25">
      <c r="A61" s="68"/>
      <c r="B61" s="218">
        <v>200</v>
      </c>
      <c r="C61" s="218"/>
      <c r="D61" s="218"/>
      <c r="E61" s="218"/>
      <c r="F61" s="218"/>
      <c r="G61" s="218"/>
      <c r="H61" s="218"/>
      <c r="I61" s="218"/>
      <c r="J61" s="218"/>
      <c r="K61" s="218"/>
      <c r="L61" s="69">
        <v>203</v>
      </c>
      <c r="M61" s="70"/>
      <c r="N61" s="88" t="s">
        <v>74</v>
      </c>
      <c r="O61" s="89">
        <v>2</v>
      </c>
      <c r="P61" s="90">
        <v>3</v>
      </c>
      <c r="Q61" s="74">
        <v>203</v>
      </c>
      <c r="R61" s="91" t="s">
        <v>156</v>
      </c>
      <c r="S61" s="92">
        <v>200</v>
      </c>
      <c r="T61" s="77" t="s">
        <v>55</v>
      </c>
      <c r="U61" s="93">
        <v>28.8</v>
      </c>
      <c r="V61" s="79"/>
      <c r="W61" s="94">
        <v>31.5</v>
      </c>
      <c r="X61" s="93">
        <v>31.5</v>
      </c>
      <c r="Y61" s="81" t="s">
        <v>155</v>
      </c>
      <c r="Z61" s="82"/>
      <c r="AA61" s="83"/>
    </row>
    <row r="62" spans="1:27" customFormat="1" ht="47.25" x14ac:dyDescent="0.25">
      <c r="A62" s="68"/>
      <c r="B62" s="218">
        <v>240</v>
      </c>
      <c r="C62" s="218"/>
      <c r="D62" s="218"/>
      <c r="E62" s="218"/>
      <c r="F62" s="218"/>
      <c r="G62" s="218"/>
      <c r="H62" s="218"/>
      <c r="I62" s="218"/>
      <c r="J62" s="218"/>
      <c r="K62" s="218"/>
      <c r="L62" s="69">
        <v>203</v>
      </c>
      <c r="M62" s="70"/>
      <c r="N62" s="88" t="s">
        <v>73</v>
      </c>
      <c r="O62" s="89">
        <v>2</v>
      </c>
      <c r="P62" s="90">
        <v>3</v>
      </c>
      <c r="Q62" s="74">
        <v>203</v>
      </c>
      <c r="R62" s="91" t="s">
        <v>156</v>
      </c>
      <c r="S62" s="92">
        <v>240</v>
      </c>
      <c r="T62" s="77" t="s">
        <v>55</v>
      </c>
      <c r="U62" s="93">
        <v>28.8</v>
      </c>
      <c r="V62" s="79"/>
      <c r="W62" s="94">
        <v>31.5</v>
      </c>
      <c r="X62" s="93">
        <v>31.5</v>
      </c>
      <c r="Y62" s="81" t="s">
        <v>155</v>
      </c>
      <c r="Z62" s="82"/>
      <c r="AA62" s="83"/>
    </row>
    <row r="63" spans="1:27" customFormat="1" ht="47.25" x14ac:dyDescent="0.25">
      <c r="A63" s="68"/>
      <c r="B63" s="203" t="s">
        <v>154</v>
      </c>
      <c r="C63" s="203"/>
      <c r="D63" s="203"/>
      <c r="E63" s="203"/>
      <c r="F63" s="203"/>
      <c r="G63" s="203"/>
      <c r="H63" s="203"/>
      <c r="I63" s="203"/>
      <c r="J63" s="203"/>
      <c r="K63" s="203"/>
      <c r="L63" s="69">
        <v>310</v>
      </c>
      <c r="M63" s="70"/>
      <c r="N63" s="71" t="s">
        <v>154</v>
      </c>
      <c r="O63" s="72">
        <v>3</v>
      </c>
      <c r="P63" s="73">
        <v>0</v>
      </c>
      <c r="Q63" s="74">
        <v>310</v>
      </c>
      <c r="R63" s="75" t="s">
        <v>6</v>
      </c>
      <c r="S63" s="76" t="s">
        <v>6</v>
      </c>
      <c r="T63" s="77">
        <v>0</v>
      </c>
      <c r="U63" s="78">
        <v>75.5</v>
      </c>
      <c r="V63" s="79"/>
      <c r="W63" s="80">
        <v>100</v>
      </c>
      <c r="X63" s="78">
        <v>50</v>
      </c>
      <c r="Y63" s="81" t="s">
        <v>83</v>
      </c>
      <c r="Z63" s="82"/>
      <c r="AA63" s="83"/>
    </row>
    <row r="64" spans="1:27" customFormat="1" ht="63" x14ac:dyDescent="0.25">
      <c r="A64" s="68"/>
      <c r="B64" s="203" t="s">
        <v>153</v>
      </c>
      <c r="C64" s="203"/>
      <c r="D64" s="203"/>
      <c r="E64" s="203"/>
      <c r="F64" s="203"/>
      <c r="G64" s="203"/>
      <c r="H64" s="203"/>
      <c r="I64" s="203"/>
      <c r="J64" s="203"/>
      <c r="K64" s="203"/>
      <c r="L64" s="69">
        <v>310</v>
      </c>
      <c r="M64" s="70"/>
      <c r="N64" s="71" t="s">
        <v>153</v>
      </c>
      <c r="O64" s="72">
        <v>3</v>
      </c>
      <c r="P64" s="73">
        <v>10</v>
      </c>
      <c r="Q64" s="74">
        <v>310</v>
      </c>
      <c r="R64" s="75" t="s">
        <v>6</v>
      </c>
      <c r="S64" s="76" t="s">
        <v>6</v>
      </c>
      <c r="T64" s="77">
        <v>0</v>
      </c>
      <c r="U64" s="78">
        <v>75.5</v>
      </c>
      <c r="V64" s="79"/>
      <c r="W64" s="80">
        <v>100</v>
      </c>
      <c r="X64" s="78">
        <v>50</v>
      </c>
      <c r="Y64" s="81" t="s">
        <v>83</v>
      </c>
      <c r="Z64" s="82"/>
      <c r="AA64" s="83"/>
    </row>
    <row r="65" spans="1:27" customFormat="1" ht="47.25" x14ac:dyDescent="0.25">
      <c r="A65" s="68"/>
      <c r="B65" s="84"/>
      <c r="C65" s="85"/>
      <c r="D65" s="219" t="s">
        <v>152</v>
      </c>
      <c r="E65" s="219"/>
      <c r="F65" s="219"/>
      <c r="G65" s="219"/>
      <c r="H65" s="219"/>
      <c r="I65" s="219"/>
      <c r="J65" s="219"/>
      <c r="K65" s="219"/>
      <c r="L65" s="69">
        <v>310</v>
      </c>
      <c r="M65" s="70"/>
      <c r="N65" s="71" t="s">
        <v>151</v>
      </c>
      <c r="O65" s="72">
        <v>3</v>
      </c>
      <c r="P65" s="73">
        <v>10</v>
      </c>
      <c r="Q65" s="74">
        <v>310</v>
      </c>
      <c r="R65" s="75" t="s">
        <v>150</v>
      </c>
      <c r="S65" s="76" t="s">
        <v>6</v>
      </c>
      <c r="T65" s="77" t="s">
        <v>55</v>
      </c>
      <c r="U65" s="78">
        <v>75.5</v>
      </c>
      <c r="V65" s="79"/>
      <c r="W65" s="80">
        <v>100</v>
      </c>
      <c r="X65" s="78">
        <v>50</v>
      </c>
      <c r="Y65" s="81" t="s">
        <v>83</v>
      </c>
      <c r="Z65" s="82"/>
      <c r="AA65" s="83"/>
    </row>
    <row r="66" spans="1:27" customFormat="1" ht="31.5" x14ac:dyDescent="0.25">
      <c r="A66" s="68"/>
      <c r="B66" s="84"/>
      <c r="C66" s="84"/>
      <c r="D66" s="86"/>
      <c r="E66" s="86"/>
      <c r="F66" s="86"/>
      <c r="G66" s="87"/>
      <c r="H66" s="220" t="s">
        <v>149</v>
      </c>
      <c r="I66" s="220"/>
      <c r="J66" s="220"/>
      <c r="K66" s="220"/>
      <c r="L66" s="69">
        <v>310</v>
      </c>
      <c r="M66" s="70"/>
      <c r="N66" s="71" t="s">
        <v>148</v>
      </c>
      <c r="O66" s="72">
        <v>3</v>
      </c>
      <c r="P66" s="73">
        <v>10</v>
      </c>
      <c r="Q66" s="74">
        <v>310</v>
      </c>
      <c r="R66" s="75" t="s">
        <v>147</v>
      </c>
      <c r="S66" s="76" t="s">
        <v>6</v>
      </c>
      <c r="T66" s="77" t="s">
        <v>55</v>
      </c>
      <c r="U66" s="78">
        <v>75.5</v>
      </c>
      <c r="V66" s="79"/>
      <c r="W66" s="80">
        <v>100</v>
      </c>
      <c r="X66" s="78">
        <v>50</v>
      </c>
      <c r="Y66" s="81" t="s">
        <v>83</v>
      </c>
      <c r="Z66" s="82"/>
      <c r="AA66" s="83"/>
    </row>
    <row r="67" spans="1:27" customFormat="1" ht="31.5" x14ac:dyDescent="0.25">
      <c r="A67" s="68"/>
      <c r="B67" s="218">
        <v>200</v>
      </c>
      <c r="C67" s="218"/>
      <c r="D67" s="218"/>
      <c r="E67" s="218"/>
      <c r="F67" s="218"/>
      <c r="G67" s="218"/>
      <c r="H67" s="218"/>
      <c r="I67" s="218"/>
      <c r="J67" s="218"/>
      <c r="K67" s="218"/>
      <c r="L67" s="69">
        <v>310</v>
      </c>
      <c r="M67" s="70"/>
      <c r="N67" s="88" t="s">
        <v>74</v>
      </c>
      <c r="O67" s="89">
        <v>3</v>
      </c>
      <c r="P67" s="90">
        <v>10</v>
      </c>
      <c r="Q67" s="74">
        <v>310</v>
      </c>
      <c r="R67" s="91" t="s">
        <v>147</v>
      </c>
      <c r="S67" s="92">
        <v>200</v>
      </c>
      <c r="T67" s="77" t="s">
        <v>55</v>
      </c>
      <c r="U67" s="93">
        <v>75.5</v>
      </c>
      <c r="V67" s="79"/>
      <c r="W67" s="94">
        <v>100</v>
      </c>
      <c r="X67" s="93">
        <v>50</v>
      </c>
      <c r="Y67" s="81" t="s">
        <v>83</v>
      </c>
      <c r="Z67" s="82"/>
      <c r="AA67" s="83"/>
    </row>
    <row r="68" spans="1:27" customFormat="1" ht="47.25" x14ac:dyDescent="0.25">
      <c r="A68" s="68"/>
      <c r="B68" s="218">
        <v>240</v>
      </c>
      <c r="C68" s="218"/>
      <c r="D68" s="218"/>
      <c r="E68" s="218"/>
      <c r="F68" s="218"/>
      <c r="G68" s="218"/>
      <c r="H68" s="218"/>
      <c r="I68" s="218"/>
      <c r="J68" s="218"/>
      <c r="K68" s="218"/>
      <c r="L68" s="69">
        <v>310</v>
      </c>
      <c r="M68" s="70"/>
      <c r="N68" s="88" t="s">
        <v>73</v>
      </c>
      <c r="O68" s="89">
        <v>3</v>
      </c>
      <c r="P68" s="90">
        <v>10</v>
      </c>
      <c r="Q68" s="74">
        <v>310</v>
      </c>
      <c r="R68" s="91" t="s">
        <v>147</v>
      </c>
      <c r="S68" s="92">
        <v>240</v>
      </c>
      <c r="T68" s="77" t="s">
        <v>55</v>
      </c>
      <c r="U68" s="93">
        <v>75.5</v>
      </c>
      <c r="V68" s="79"/>
      <c r="W68" s="94">
        <v>100</v>
      </c>
      <c r="X68" s="93">
        <v>50</v>
      </c>
      <c r="Y68" s="81" t="s">
        <v>83</v>
      </c>
      <c r="Z68" s="82"/>
      <c r="AA68" s="83"/>
    </row>
    <row r="69" spans="1:27" customFormat="1" ht="15.75" x14ac:dyDescent="0.25">
      <c r="A69" s="68"/>
      <c r="B69" s="203" t="s">
        <v>146</v>
      </c>
      <c r="C69" s="203"/>
      <c r="D69" s="203"/>
      <c r="E69" s="203"/>
      <c r="F69" s="203"/>
      <c r="G69" s="203"/>
      <c r="H69" s="203"/>
      <c r="I69" s="203"/>
      <c r="J69" s="203"/>
      <c r="K69" s="203"/>
      <c r="L69" s="69">
        <v>409</v>
      </c>
      <c r="M69" s="70"/>
      <c r="N69" s="71" t="s">
        <v>146</v>
      </c>
      <c r="O69" s="72">
        <v>4</v>
      </c>
      <c r="P69" s="73">
        <v>0</v>
      </c>
      <c r="Q69" s="74">
        <v>409</v>
      </c>
      <c r="R69" s="75" t="s">
        <v>6</v>
      </c>
      <c r="S69" s="76" t="s">
        <v>6</v>
      </c>
      <c r="T69" s="77">
        <v>0</v>
      </c>
      <c r="U69" s="78">
        <v>1828</v>
      </c>
      <c r="V69" s="79"/>
      <c r="W69" s="80">
        <v>1268.4000000000001</v>
      </c>
      <c r="X69" s="78">
        <v>1493.3</v>
      </c>
      <c r="Y69" s="81" t="s">
        <v>77</v>
      </c>
      <c r="Z69" s="82"/>
      <c r="AA69" s="83"/>
    </row>
    <row r="70" spans="1:27" customFormat="1" ht="15.75" x14ac:dyDescent="0.25">
      <c r="A70" s="68"/>
      <c r="B70" s="203" t="s">
        <v>145</v>
      </c>
      <c r="C70" s="203"/>
      <c r="D70" s="203"/>
      <c r="E70" s="203"/>
      <c r="F70" s="203"/>
      <c r="G70" s="203"/>
      <c r="H70" s="203"/>
      <c r="I70" s="203"/>
      <c r="J70" s="203"/>
      <c r="K70" s="203"/>
      <c r="L70" s="69">
        <v>409</v>
      </c>
      <c r="M70" s="70"/>
      <c r="N70" s="71" t="s">
        <v>145</v>
      </c>
      <c r="O70" s="72">
        <v>4</v>
      </c>
      <c r="P70" s="73">
        <v>9</v>
      </c>
      <c r="Q70" s="74">
        <v>409</v>
      </c>
      <c r="R70" s="75" t="s">
        <v>6</v>
      </c>
      <c r="S70" s="76" t="s">
        <v>6</v>
      </c>
      <c r="T70" s="77">
        <v>0</v>
      </c>
      <c r="U70" s="78">
        <v>1828</v>
      </c>
      <c r="V70" s="79"/>
      <c r="W70" s="80">
        <v>1268.4000000000001</v>
      </c>
      <c r="X70" s="78">
        <v>1493.3</v>
      </c>
      <c r="Y70" s="81" t="s">
        <v>77</v>
      </c>
      <c r="Z70" s="82"/>
      <c r="AA70" s="83"/>
    </row>
    <row r="71" spans="1:27" customFormat="1" ht="47.25" x14ac:dyDescent="0.25">
      <c r="A71" s="68"/>
      <c r="B71" s="84"/>
      <c r="C71" s="85"/>
      <c r="D71" s="219" t="s">
        <v>144</v>
      </c>
      <c r="E71" s="219"/>
      <c r="F71" s="219"/>
      <c r="G71" s="219"/>
      <c r="H71" s="219"/>
      <c r="I71" s="219"/>
      <c r="J71" s="219"/>
      <c r="K71" s="219"/>
      <c r="L71" s="69">
        <v>409</v>
      </c>
      <c r="M71" s="70"/>
      <c r="N71" s="71" t="s">
        <v>143</v>
      </c>
      <c r="O71" s="72">
        <v>4</v>
      </c>
      <c r="P71" s="73">
        <v>9</v>
      </c>
      <c r="Q71" s="74">
        <v>409</v>
      </c>
      <c r="R71" s="75" t="s">
        <v>142</v>
      </c>
      <c r="S71" s="76" t="s">
        <v>6</v>
      </c>
      <c r="T71" s="77" t="s">
        <v>55</v>
      </c>
      <c r="U71" s="78">
        <v>1828</v>
      </c>
      <c r="V71" s="79"/>
      <c r="W71" s="80">
        <v>1268.4000000000001</v>
      </c>
      <c r="X71" s="78">
        <v>1493.3</v>
      </c>
      <c r="Y71" s="81" t="s">
        <v>77</v>
      </c>
      <c r="Z71" s="82"/>
      <c r="AA71" s="83"/>
    </row>
    <row r="72" spans="1:27" customFormat="1" ht="47.25" x14ac:dyDescent="0.25">
      <c r="A72" s="68"/>
      <c r="B72" s="84"/>
      <c r="C72" s="84"/>
      <c r="D72" s="86"/>
      <c r="E72" s="87"/>
      <c r="F72" s="219" t="s">
        <v>141</v>
      </c>
      <c r="G72" s="219"/>
      <c r="H72" s="219"/>
      <c r="I72" s="219"/>
      <c r="J72" s="219"/>
      <c r="K72" s="219"/>
      <c r="L72" s="69">
        <v>409</v>
      </c>
      <c r="M72" s="70"/>
      <c r="N72" s="71" t="s">
        <v>140</v>
      </c>
      <c r="O72" s="72">
        <v>4</v>
      </c>
      <c r="P72" s="73">
        <v>9</v>
      </c>
      <c r="Q72" s="74">
        <v>409</v>
      </c>
      <c r="R72" s="75" t="s">
        <v>139</v>
      </c>
      <c r="S72" s="76" t="s">
        <v>6</v>
      </c>
      <c r="T72" s="77" t="s">
        <v>55</v>
      </c>
      <c r="U72" s="78">
        <v>1728</v>
      </c>
      <c r="V72" s="79"/>
      <c r="W72" s="80">
        <v>1168.4000000000001</v>
      </c>
      <c r="X72" s="78">
        <v>1393.3</v>
      </c>
      <c r="Y72" s="81" t="s">
        <v>135</v>
      </c>
      <c r="Z72" s="82"/>
      <c r="AA72" s="83"/>
    </row>
    <row r="73" spans="1:27" customFormat="1" ht="47.25" x14ac:dyDescent="0.25">
      <c r="A73" s="68"/>
      <c r="B73" s="84"/>
      <c r="C73" s="84"/>
      <c r="D73" s="86"/>
      <c r="E73" s="86"/>
      <c r="F73" s="86"/>
      <c r="G73" s="87"/>
      <c r="H73" s="220" t="s">
        <v>138</v>
      </c>
      <c r="I73" s="220"/>
      <c r="J73" s="220"/>
      <c r="K73" s="220"/>
      <c r="L73" s="69">
        <v>409</v>
      </c>
      <c r="M73" s="70"/>
      <c r="N73" s="71" t="s">
        <v>137</v>
      </c>
      <c r="O73" s="72">
        <v>4</v>
      </c>
      <c r="P73" s="73">
        <v>9</v>
      </c>
      <c r="Q73" s="74">
        <v>409</v>
      </c>
      <c r="R73" s="75" t="s">
        <v>136</v>
      </c>
      <c r="S73" s="76" t="s">
        <v>6</v>
      </c>
      <c r="T73" s="77" t="s">
        <v>55</v>
      </c>
      <c r="U73" s="78">
        <v>1728</v>
      </c>
      <c r="V73" s="79"/>
      <c r="W73" s="80">
        <v>1168.4000000000001</v>
      </c>
      <c r="X73" s="78">
        <v>1393.3</v>
      </c>
      <c r="Y73" s="81" t="s">
        <v>135</v>
      </c>
      <c r="Z73" s="82"/>
      <c r="AA73" s="83"/>
    </row>
    <row r="74" spans="1:27" customFormat="1" ht="31.5" x14ac:dyDescent="0.25">
      <c r="A74" s="68"/>
      <c r="B74" s="218">
        <v>200</v>
      </c>
      <c r="C74" s="218"/>
      <c r="D74" s="218"/>
      <c r="E74" s="218"/>
      <c r="F74" s="218"/>
      <c r="G74" s="218"/>
      <c r="H74" s="218"/>
      <c r="I74" s="218"/>
      <c r="J74" s="218"/>
      <c r="K74" s="218"/>
      <c r="L74" s="69">
        <v>409</v>
      </c>
      <c r="M74" s="70"/>
      <c r="N74" s="88" t="s">
        <v>74</v>
      </c>
      <c r="O74" s="89">
        <v>4</v>
      </c>
      <c r="P74" s="90">
        <v>9</v>
      </c>
      <c r="Q74" s="74">
        <v>409</v>
      </c>
      <c r="R74" s="91" t="s">
        <v>136</v>
      </c>
      <c r="S74" s="92">
        <v>200</v>
      </c>
      <c r="T74" s="77" t="s">
        <v>55</v>
      </c>
      <c r="U74" s="93">
        <v>1728</v>
      </c>
      <c r="V74" s="79"/>
      <c r="W74" s="94">
        <v>1168.4000000000001</v>
      </c>
      <c r="X74" s="93">
        <v>1393.3</v>
      </c>
      <c r="Y74" s="81" t="s">
        <v>135</v>
      </c>
      <c r="Z74" s="82"/>
      <c r="AA74" s="83"/>
    </row>
    <row r="75" spans="1:27" customFormat="1" ht="47.25" x14ac:dyDescent="0.25">
      <c r="A75" s="68"/>
      <c r="B75" s="218">
        <v>240</v>
      </c>
      <c r="C75" s="218"/>
      <c r="D75" s="218"/>
      <c r="E75" s="218"/>
      <c r="F75" s="218"/>
      <c r="G75" s="218"/>
      <c r="H75" s="218"/>
      <c r="I75" s="218"/>
      <c r="J75" s="218"/>
      <c r="K75" s="218"/>
      <c r="L75" s="69">
        <v>409</v>
      </c>
      <c r="M75" s="70"/>
      <c r="N75" s="88" t="s">
        <v>73</v>
      </c>
      <c r="O75" s="89">
        <v>4</v>
      </c>
      <c r="P75" s="90">
        <v>9</v>
      </c>
      <c r="Q75" s="74">
        <v>409</v>
      </c>
      <c r="R75" s="91" t="s">
        <v>136</v>
      </c>
      <c r="S75" s="92">
        <v>240</v>
      </c>
      <c r="T75" s="77" t="s">
        <v>55</v>
      </c>
      <c r="U75" s="93">
        <v>1728</v>
      </c>
      <c r="V75" s="79"/>
      <c r="W75" s="94">
        <v>1168.4000000000001</v>
      </c>
      <c r="X75" s="93">
        <v>1393.3</v>
      </c>
      <c r="Y75" s="81" t="s">
        <v>135</v>
      </c>
      <c r="Z75" s="82"/>
      <c r="AA75" s="83"/>
    </row>
    <row r="76" spans="1:27" customFormat="1" ht="47.25" x14ac:dyDescent="0.25">
      <c r="A76" s="68"/>
      <c r="B76" s="84"/>
      <c r="C76" s="84"/>
      <c r="D76" s="86"/>
      <c r="E76" s="87"/>
      <c r="F76" s="219" t="s">
        <v>134</v>
      </c>
      <c r="G76" s="219"/>
      <c r="H76" s="219"/>
      <c r="I76" s="219"/>
      <c r="J76" s="219"/>
      <c r="K76" s="219"/>
      <c r="L76" s="69">
        <v>409</v>
      </c>
      <c r="M76" s="70"/>
      <c r="N76" s="71" t="s">
        <v>133</v>
      </c>
      <c r="O76" s="72">
        <v>4</v>
      </c>
      <c r="P76" s="73">
        <v>9</v>
      </c>
      <c r="Q76" s="74">
        <v>409</v>
      </c>
      <c r="R76" s="75" t="s">
        <v>132</v>
      </c>
      <c r="S76" s="76" t="s">
        <v>6</v>
      </c>
      <c r="T76" s="77" t="s">
        <v>55</v>
      </c>
      <c r="U76" s="78">
        <v>100</v>
      </c>
      <c r="V76" s="79"/>
      <c r="W76" s="80">
        <v>100</v>
      </c>
      <c r="X76" s="78">
        <v>100</v>
      </c>
      <c r="Y76" s="81" t="s">
        <v>128</v>
      </c>
      <c r="Z76" s="82"/>
      <c r="AA76" s="83"/>
    </row>
    <row r="77" spans="1:27" customFormat="1" ht="47.25" x14ac:dyDescent="0.25">
      <c r="A77" s="68"/>
      <c r="B77" s="84"/>
      <c r="C77" s="84"/>
      <c r="D77" s="86"/>
      <c r="E77" s="86"/>
      <c r="F77" s="86"/>
      <c r="G77" s="87"/>
      <c r="H77" s="220" t="s">
        <v>131</v>
      </c>
      <c r="I77" s="220"/>
      <c r="J77" s="220"/>
      <c r="K77" s="220"/>
      <c r="L77" s="69">
        <v>409</v>
      </c>
      <c r="M77" s="70"/>
      <c r="N77" s="71" t="s">
        <v>130</v>
      </c>
      <c r="O77" s="72">
        <v>4</v>
      </c>
      <c r="P77" s="73">
        <v>9</v>
      </c>
      <c r="Q77" s="74">
        <v>409</v>
      </c>
      <c r="R77" s="75" t="s">
        <v>129</v>
      </c>
      <c r="S77" s="76" t="s">
        <v>6</v>
      </c>
      <c r="T77" s="77" t="s">
        <v>55</v>
      </c>
      <c r="U77" s="78">
        <v>100</v>
      </c>
      <c r="V77" s="79"/>
      <c r="W77" s="80">
        <v>100</v>
      </c>
      <c r="X77" s="78">
        <v>100</v>
      </c>
      <c r="Y77" s="81" t="s">
        <v>128</v>
      </c>
      <c r="Z77" s="82"/>
      <c r="AA77" s="83"/>
    </row>
    <row r="78" spans="1:27" customFormat="1" ht="31.5" x14ac:dyDescent="0.25">
      <c r="A78" s="68"/>
      <c r="B78" s="218">
        <v>200</v>
      </c>
      <c r="C78" s="218"/>
      <c r="D78" s="218"/>
      <c r="E78" s="218"/>
      <c r="F78" s="218"/>
      <c r="G78" s="218"/>
      <c r="H78" s="218"/>
      <c r="I78" s="218"/>
      <c r="J78" s="218"/>
      <c r="K78" s="218"/>
      <c r="L78" s="69">
        <v>409</v>
      </c>
      <c r="M78" s="70"/>
      <c r="N78" s="88" t="s">
        <v>74</v>
      </c>
      <c r="O78" s="89">
        <v>4</v>
      </c>
      <c r="P78" s="90">
        <v>9</v>
      </c>
      <c r="Q78" s="74">
        <v>409</v>
      </c>
      <c r="R78" s="91" t="s">
        <v>129</v>
      </c>
      <c r="S78" s="92">
        <v>200</v>
      </c>
      <c r="T78" s="77" t="s">
        <v>55</v>
      </c>
      <c r="U78" s="93">
        <v>100</v>
      </c>
      <c r="V78" s="79"/>
      <c r="W78" s="94">
        <v>100</v>
      </c>
      <c r="X78" s="93">
        <v>100</v>
      </c>
      <c r="Y78" s="81" t="s">
        <v>128</v>
      </c>
      <c r="Z78" s="82"/>
      <c r="AA78" s="83"/>
    </row>
    <row r="79" spans="1:27" customFormat="1" ht="47.25" x14ac:dyDescent="0.25">
      <c r="A79" s="68"/>
      <c r="B79" s="218">
        <v>240</v>
      </c>
      <c r="C79" s="218"/>
      <c r="D79" s="218"/>
      <c r="E79" s="218"/>
      <c r="F79" s="218"/>
      <c r="G79" s="218"/>
      <c r="H79" s="218"/>
      <c r="I79" s="218"/>
      <c r="J79" s="218"/>
      <c r="K79" s="218"/>
      <c r="L79" s="69">
        <v>409</v>
      </c>
      <c r="M79" s="70"/>
      <c r="N79" s="88" t="s">
        <v>73</v>
      </c>
      <c r="O79" s="89">
        <v>4</v>
      </c>
      <c r="P79" s="90">
        <v>9</v>
      </c>
      <c r="Q79" s="74">
        <v>409</v>
      </c>
      <c r="R79" s="91" t="s">
        <v>129</v>
      </c>
      <c r="S79" s="92">
        <v>240</v>
      </c>
      <c r="T79" s="77" t="s">
        <v>55</v>
      </c>
      <c r="U79" s="93">
        <v>100</v>
      </c>
      <c r="V79" s="79"/>
      <c r="W79" s="94">
        <v>100</v>
      </c>
      <c r="X79" s="93">
        <v>100</v>
      </c>
      <c r="Y79" s="81" t="s">
        <v>128</v>
      </c>
      <c r="Z79" s="82"/>
      <c r="AA79" s="83"/>
    </row>
    <row r="80" spans="1:27" customFormat="1" ht="31.5" x14ac:dyDescent="0.25">
      <c r="A80" s="68"/>
      <c r="B80" s="203" t="s">
        <v>127</v>
      </c>
      <c r="C80" s="203"/>
      <c r="D80" s="203"/>
      <c r="E80" s="203"/>
      <c r="F80" s="203"/>
      <c r="G80" s="203"/>
      <c r="H80" s="203"/>
      <c r="I80" s="203"/>
      <c r="J80" s="203"/>
      <c r="K80" s="203"/>
      <c r="L80" s="69">
        <v>503</v>
      </c>
      <c r="M80" s="70"/>
      <c r="N80" s="71" t="s">
        <v>127</v>
      </c>
      <c r="O80" s="72">
        <v>5</v>
      </c>
      <c r="P80" s="73">
        <v>0</v>
      </c>
      <c r="Q80" s="74">
        <v>0</v>
      </c>
      <c r="R80" s="75" t="s">
        <v>6</v>
      </c>
      <c r="S80" s="76" t="s">
        <v>6</v>
      </c>
      <c r="T80" s="77">
        <v>0</v>
      </c>
      <c r="U80" s="78">
        <v>449.6</v>
      </c>
      <c r="V80" s="79"/>
      <c r="W80" s="80">
        <v>56.6</v>
      </c>
      <c r="X80" s="78">
        <v>56.6</v>
      </c>
      <c r="Y80" s="81" t="s">
        <v>77</v>
      </c>
      <c r="Z80" s="82"/>
      <c r="AA80" s="83"/>
    </row>
    <row r="81" spans="1:27" customFormat="1" ht="15.75" x14ac:dyDescent="0.25">
      <c r="A81" s="68"/>
      <c r="B81" s="203" t="s">
        <v>126</v>
      </c>
      <c r="C81" s="203"/>
      <c r="D81" s="203"/>
      <c r="E81" s="203"/>
      <c r="F81" s="203"/>
      <c r="G81" s="203"/>
      <c r="H81" s="203"/>
      <c r="I81" s="203"/>
      <c r="J81" s="203"/>
      <c r="K81" s="203"/>
      <c r="L81" s="69">
        <v>501</v>
      </c>
      <c r="M81" s="70"/>
      <c r="N81" s="71" t="s">
        <v>126</v>
      </c>
      <c r="O81" s="72">
        <v>5</v>
      </c>
      <c r="P81" s="73">
        <v>1</v>
      </c>
      <c r="Q81" s="74">
        <v>501</v>
      </c>
      <c r="R81" s="75" t="s">
        <v>6</v>
      </c>
      <c r="S81" s="76" t="s">
        <v>6</v>
      </c>
      <c r="T81" s="77">
        <v>0</v>
      </c>
      <c r="U81" s="78">
        <v>6.6</v>
      </c>
      <c r="V81" s="79"/>
      <c r="W81" s="80">
        <v>6.6</v>
      </c>
      <c r="X81" s="78">
        <v>6.6</v>
      </c>
      <c r="Y81" s="81" t="s">
        <v>122</v>
      </c>
      <c r="Z81" s="82"/>
      <c r="AA81" s="83"/>
    </row>
    <row r="82" spans="1:27" customFormat="1" ht="15.75" x14ac:dyDescent="0.25">
      <c r="A82" s="68"/>
      <c r="B82" s="84"/>
      <c r="C82" s="85"/>
      <c r="D82" s="219" t="s">
        <v>62</v>
      </c>
      <c r="E82" s="219"/>
      <c r="F82" s="219"/>
      <c r="G82" s="219"/>
      <c r="H82" s="219"/>
      <c r="I82" s="219"/>
      <c r="J82" s="219"/>
      <c r="K82" s="219"/>
      <c r="L82" s="69">
        <v>501</v>
      </c>
      <c r="M82" s="70"/>
      <c r="N82" s="71" t="s">
        <v>61</v>
      </c>
      <c r="O82" s="72">
        <v>5</v>
      </c>
      <c r="P82" s="73">
        <v>1</v>
      </c>
      <c r="Q82" s="74">
        <v>501</v>
      </c>
      <c r="R82" s="75" t="s">
        <v>7</v>
      </c>
      <c r="S82" s="76" t="s">
        <v>6</v>
      </c>
      <c r="T82" s="77" t="s">
        <v>55</v>
      </c>
      <c r="U82" s="78">
        <v>6.6</v>
      </c>
      <c r="V82" s="79"/>
      <c r="W82" s="80">
        <v>6.6</v>
      </c>
      <c r="X82" s="78">
        <v>6.6</v>
      </c>
      <c r="Y82" s="81" t="s">
        <v>122</v>
      </c>
      <c r="Z82" s="82"/>
      <c r="AA82" s="83"/>
    </row>
    <row r="83" spans="1:27" customFormat="1" ht="31.5" x14ac:dyDescent="0.25">
      <c r="A83" s="68"/>
      <c r="B83" s="84"/>
      <c r="C83" s="84"/>
      <c r="D83" s="86"/>
      <c r="E83" s="86"/>
      <c r="F83" s="86"/>
      <c r="G83" s="87"/>
      <c r="H83" s="220" t="s">
        <v>125</v>
      </c>
      <c r="I83" s="220"/>
      <c r="J83" s="220"/>
      <c r="K83" s="220"/>
      <c r="L83" s="69">
        <v>501</v>
      </c>
      <c r="M83" s="70"/>
      <c r="N83" s="71" t="s">
        <v>124</v>
      </c>
      <c r="O83" s="72">
        <v>5</v>
      </c>
      <c r="P83" s="73">
        <v>1</v>
      </c>
      <c r="Q83" s="74">
        <v>501</v>
      </c>
      <c r="R83" s="75" t="s">
        <v>123</v>
      </c>
      <c r="S83" s="76" t="s">
        <v>6</v>
      </c>
      <c r="T83" s="77" t="s">
        <v>55</v>
      </c>
      <c r="U83" s="78">
        <v>6.6</v>
      </c>
      <c r="V83" s="79"/>
      <c r="W83" s="80">
        <v>6.6</v>
      </c>
      <c r="X83" s="78">
        <v>6.6</v>
      </c>
      <c r="Y83" s="81" t="s">
        <v>122</v>
      </c>
      <c r="Z83" s="82"/>
      <c r="AA83" s="83"/>
    </row>
    <row r="84" spans="1:27" customFormat="1" ht="31.5" x14ac:dyDescent="0.25">
      <c r="A84" s="68"/>
      <c r="B84" s="218">
        <v>200</v>
      </c>
      <c r="C84" s="218"/>
      <c r="D84" s="218"/>
      <c r="E84" s="218"/>
      <c r="F84" s="218"/>
      <c r="G84" s="218"/>
      <c r="H84" s="218"/>
      <c r="I84" s="218"/>
      <c r="J84" s="218"/>
      <c r="K84" s="218"/>
      <c r="L84" s="69">
        <v>501</v>
      </c>
      <c r="M84" s="70"/>
      <c r="N84" s="88" t="s">
        <v>74</v>
      </c>
      <c r="O84" s="89">
        <v>5</v>
      </c>
      <c r="P84" s="90">
        <v>1</v>
      </c>
      <c r="Q84" s="74">
        <v>501</v>
      </c>
      <c r="R84" s="91" t="s">
        <v>123</v>
      </c>
      <c r="S84" s="92">
        <v>200</v>
      </c>
      <c r="T84" s="77" t="s">
        <v>55</v>
      </c>
      <c r="U84" s="93">
        <v>6.6</v>
      </c>
      <c r="V84" s="79"/>
      <c r="W84" s="94">
        <v>6.6</v>
      </c>
      <c r="X84" s="93">
        <v>6.6</v>
      </c>
      <c r="Y84" s="81" t="s">
        <v>122</v>
      </c>
      <c r="Z84" s="82"/>
      <c r="AA84" s="83"/>
    </row>
    <row r="85" spans="1:27" customFormat="1" ht="47.25" x14ac:dyDescent="0.25">
      <c r="A85" s="68"/>
      <c r="B85" s="218">
        <v>240</v>
      </c>
      <c r="C85" s="218"/>
      <c r="D85" s="218"/>
      <c r="E85" s="218"/>
      <c r="F85" s="218"/>
      <c r="G85" s="218"/>
      <c r="H85" s="218"/>
      <c r="I85" s="218"/>
      <c r="J85" s="218"/>
      <c r="K85" s="218"/>
      <c r="L85" s="69">
        <v>501</v>
      </c>
      <c r="M85" s="70"/>
      <c r="N85" s="88" t="s">
        <v>73</v>
      </c>
      <c r="O85" s="89">
        <v>5</v>
      </c>
      <c r="P85" s="90">
        <v>1</v>
      </c>
      <c r="Q85" s="74">
        <v>501</v>
      </c>
      <c r="R85" s="91" t="s">
        <v>123</v>
      </c>
      <c r="S85" s="92">
        <v>240</v>
      </c>
      <c r="T85" s="77" t="s">
        <v>55</v>
      </c>
      <c r="U85" s="93">
        <v>6.6</v>
      </c>
      <c r="V85" s="79"/>
      <c r="W85" s="94">
        <v>6.6</v>
      </c>
      <c r="X85" s="93">
        <v>6.6</v>
      </c>
      <c r="Y85" s="81" t="s">
        <v>122</v>
      </c>
      <c r="Z85" s="82"/>
      <c r="AA85" s="83"/>
    </row>
    <row r="86" spans="1:27" customFormat="1" ht="15.75" x14ac:dyDescent="0.25">
      <c r="A86" s="68"/>
      <c r="B86" s="203" t="s">
        <v>121</v>
      </c>
      <c r="C86" s="203"/>
      <c r="D86" s="203"/>
      <c r="E86" s="203"/>
      <c r="F86" s="203"/>
      <c r="G86" s="203"/>
      <c r="H86" s="203"/>
      <c r="I86" s="203"/>
      <c r="J86" s="203"/>
      <c r="K86" s="203"/>
      <c r="L86" s="69">
        <v>503</v>
      </c>
      <c r="M86" s="70"/>
      <c r="N86" s="71" t="s">
        <v>121</v>
      </c>
      <c r="O86" s="72">
        <v>5</v>
      </c>
      <c r="P86" s="73">
        <v>3</v>
      </c>
      <c r="Q86" s="74">
        <v>503</v>
      </c>
      <c r="R86" s="75" t="s">
        <v>6</v>
      </c>
      <c r="S86" s="76" t="s">
        <v>6</v>
      </c>
      <c r="T86" s="77">
        <v>0</v>
      </c>
      <c r="U86" s="78">
        <v>443</v>
      </c>
      <c r="V86" s="79"/>
      <c r="W86" s="80">
        <v>50</v>
      </c>
      <c r="X86" s="78">
        <v>50</v>
      </c>
      <c r="Y86" s="81" t="s">
        <v>77</v>
      </c>
      <c r="Z86" s="82"/>
      <c r="AA86" s="83"/>
    </row>
    <row r="87" spans="1:27" customFormat="1" ht="47.25" x14ac:dyDescent="0.25">
      <c r="A87" s="68"/>
      <c r="B87" s="84"/>
      <c r="C87" s="85"/>
      <c r="D87" s="219" t="s">
        <v>120</v>
      </c>
      <c r="E87" s="219"/>
      <c r="F87" s="219"/>
      <c r="G87" s="219"/>
      <c r="H87" s="219"/>
      <c r="I87" s="219"/>
      <c r="J87" s="219"/>
      <c r="K87" s="219"/>
      <c r="L87" s="69">
        <v>503</v>
      </c>
      <c r="M87" s="70"/>
      <c r="N87" s="71" t="s">
        <v>119</v>
      </c>
      <c r="O87" s="72">
        <v>5</v>
      </c>
      <c r="P87" s="73">
        <v>3</v>
      </c>
      <c r="Q87" s="74">
        <v>503</v>
      </c>
      <c r="R87" s="75" t="s">
        <v>118</v>
      </c>
      <c r="S87" s="76" t="s">
        <v>6</v>
      </c>
      <c r="T87" s="77" t="s">
        <v>55</v>
      </c>
      <c r="U87" s="78">
        <v>443</v>
      </c>
      <c r="V87" s="79"/>
      <c r="W87" s="80">
        <v>50</v>
      </c>
      <c r="X87" s="78">
        <v>50</v>
      </c>
      <c r="Y87" s="81" t="s">
        <v>77</v>
      </c>
      <c r="Z87" s="82"/>
      <c r="AA87" s="83"/>
    </row>
    <row r="88" spans="1:27" customFormat="1" ht="63" x14ac:dyDescent="0.25">
      <c r="A88" s="68"/>
      <c r="B88" s="84"/>
      <c r="C88" s="84"/>
      <c r="D88" s="87"/>
      <c r="E88" s="219" t="s">
        <v>117</v>
      </c>
      <c r="F88" s="219"/>
      <c r="G88" s="219"/>
      <c r="H88" s="219"/>
      <c r="I88" s="219"/>
      <c r="J88" s="219"/>
      <c r="K88" s="219"/>
      <c r="L88" s="69">
        <v>503</v>
      </c>
      <c r="M88" s="70"/>
      <c r="N88" s="71" t="s">
        <v>116</v>
      </c>
      <c r="O88" s="72">
        <v>5</v>
      </c>
      <c r="P88" s="73">
        <v>3</v>
      </c>
      <c r="Q88" s="74">
        <v>503</v>
      </c>
      <c r="R88" s="75" t="s">
        <v>115</v>
      </c>
      <c r="S88" s="76" t="s">
        <v>6</v>
      </c>
      <c r="T88" s="77" t="s">
        <v>55</v>
      </c>
      <c r="U88" s="78">
        <v>363</v>
      </c>
      <c r="V88" s="79"/>
      <c r="W88" s="80">
        <v>30</v>
      </c>
      <c r="X88" s="78">
        <v>30</v>
      </c>
      <c r="Y88" s="81" t="s">
        <v>69</v>
      </c>
      <c r="Z88" s="82"/>
      <c r="AA88" s="83"/>
    </row>
    <row r="89" spans="1:27" customFormat="1" ht="31.5" x14ac:dyDescent="0.25">
      <c r="A89" s="68"/>
      <c r="B89" s="84"/>
      <c r="C89" s="84"/>
      <c r="D89" s="86"/>
      <c r="E89" s="86"/>
      <c r="F89" s="86"/>
      <c r="G89" s="87"/>
      <c r="H89" s="220" t="s">
        <v>114</v>
      </c>
      <c r="I89" s="220"/>
      <c r="J89" s="220"/>
      <c r="K89" s="220"/>
      <c r="L89" s="69">
        <v>503</v>
      </c>
      <c r="M89" s="70"/>
      <c r="N89" s="71" t="s">
        <v>113</v>
      </c>
      <c r="O89" s="72">
        <v>5</v>
      </c>
      <c r="P89" s="73">
        <v>3</v>
      </c>
      <c r="Q89" s="74">
        <v>503</v>
      </c>
      <c r="R89" s="75" t="s">
        <v>112</v>
      </c>
      <c r="S89" s="76" t="s">
        <v>6</v>
      </c>
      <c r="T89" s="77" t="s">
        <v>55</v>
      </c>
      <c r="U89" s="78">
        <v>363</v>
      </c>
      <c r="V89" s="79"/>
      <c r="W89" s="80">
        <v>30</v>
      </c>
      <c r="X89" s="78">
        <v>30</v>
      </c>
      <c r="Y89" s="81" t="s">
        <v>69</v>
      </c>
      <c r="Z89" s="82"/>
      <c r="AA89" s="83"/>
    </row>
    <row r="90" spans="1:27" customFormat="1" ht="31.5" x14ac:dyDescent="0.25">
      <c r="A90" s="68"/>
      <c r="B90" s="218">
        <v>200</v>
      </c>
      <c r="C90" s="218"/>
      <c r="D90" s="218"/>
      <c r="E90" s="218"/>
      <c r="F90" s="218"/>
      <c r="G90" s="218"/>
      <c r="H90" s="218"/>
      <c r="I90" s="218"/>
      <c r="J90" s="218"/>
      <c r="K90" s="218"/>
      <c r="L90" s="69">
        <v>503</v>
      </c>
      <c r="M90" s="70"/>
      <c r="N90" s="88" t="s">
        <v>74</v>
      </c>
      <c r="O90" s="89">
        <v>5</v>
      </c>
      <c r="P90" s="90">
        <v>3</v>
      </c>
      <c r="Q90" s="74">
        <v>503</v>
      </c>
      <c r="R90" s="91" t="s">
        <v>112</v>
      </c>
      <c r="S90" s="92">
        <v>200</v>
      </c>
      <c r="T90" s="77" t="s">
        <v>55</v>
      </c>
      <c r="U90" s="93">
        <v>363</v>
      </c>
      <c r="V90" s="79"/>
      <c r="W90" s="94">
        <v>30</v>
      </c>
      <c r="X90" s="93">
        <v>30</v>
      </c>
      <c r="Y90" s="81" t="s">
        <v>69</v>
      </c>
      <c r="Z90" s="82"/>
      <c r="AA90" s="83"/>
    </row>
    <row r="91" spans="1:27" customFormat="1" ht="47.25" x14ac:dyDescent="0.25">
      <c r="A91" s="68"/>
      <c r="B91" s="218">
        <v>240</v>
      </c>
      <c r="C91" s="218"/>
      <c r="D91" s="218"/>
      <c r="E91" s="218"/>
      <c r="F91" s="218"/>
      <c r="G91" s="218"/>
      <c r="H91" s="218"/>
      <c r="I91" s="218"/>
      <c r="J91" s="218"/>
      <c r="K91" s="218"/>
      <c r="L91" s="69">
        <v>503</v>
      </c>
      <c r="M91" s="70"/>
      <c r="N91" s="88" t="s">
        <v>73</v>
      </c>
      <c r="O91" s="89">
        <v>5</v>
      </c>
      <c r="P91" s="90">
        <v>3</v>
      </c>
      <c r="Q91" s="74">
        <v>503</v>
      </c>
      <c r="R91" s="91" t="s">
        <v>112</v>
      </c>
      <c r="S91" s="92">
        <v>240</v>
      </c>
      <c r="T91" s="77" t="s">
        <v>55</v>
      </c>
      <c r="U91" s="93">
        <v>363</v>
      </c>
      <c r="V91" s="79"/>
      <c r="W91" s="94">
        <v>30</v>
      </c>
      <c r="X91" s="93">
        <v>30</v>
      </c>
      <c r="Y91" s="81" t="s">
        <v>69</v>
      </c>
      <c r="Z91" s="82"/>
      <c r="AA91" s="83"/>
    </row>
    <row r="92" spans="1:27" customFormat="1" ht="63" x14ac:dyDescent="0.25">
      <c r="A92" s="68"/>
      <c r="B92" s="84"/>
      <c r="C92" s="84"/>
      <c r="D92" s="87"/>
      <c r="E92" s="219" t="s">
        <v>111</v>
      </c>
      <c r="F92" s="219"/>
      <c r="G92" s="219"/>
      <c r="H92" s="219"/>
      <c r="I92" s="219"/>
      <c r="J92" s="219"/>
      <c r="K92" s="219"/>
      <c r="L92" s="69">
        <v>503</v>
      </c>
      <c r="M92" s="70"/>
      <c r="N92" s="71" t="s">
        <v>110</v>
      </c>
      <c r="O92" s="72">
        <v>5</v>
      </c>
      <c r="P92" s="73">
        <v>3</v>
      </c>
      <c r="Q92" s="74">
        <v>503</v>
      </c>
      <c r="R92" s="75" t="s">
        <v>109</v>
      </c>
      <c r="S92" s="76" t="s">
        <v>6</v>
      </c>
      <c r="T92" s="77" t="s">
        <v>55</v>
      </c>
      <c r="U92" s="78">
        <v>30</v>
      </c>
      <c r="V92" s="79"/>
      <c r="W92" s="80">
        <v>10</v>
      </c>
      <c r="X92" s="78">
        <v>10</v>
      </c>
      <c r="Y92" s="81" t="s">
        <v>105</v>
      </c>
      <c r="Z92" s="82"/>
      <c r="AA92" s="83"/>
    </row>
    <row r="93" spans="1:27" customFormat="1" ht="47.25" x14ac:dyDescent="0.25">
      <c r="A93" s="68"/>
      <c r="B93" s="84"/>
      <c r="C93" s="84"/>
      <c r="D93" s="86"/>
      <c r="E93" s="86"/>
      <c r="F93" s="86"/>
      <c r="G93" s="87"/>
      <c r="H93" s="220" t="s">
        <v>108</v>
      </c>
      <c r="I93" s="220"/>
      <c r="J93" s="220"/>
      <c r="K93" s="220"/>
      <c r="L93" s="69">
        <v>503</v>
      </c>
      <c r="M93" s="70"/>
      <c r="N93" s="71" t="s">
        <v>107</v>
      </c>
      <c r="O93" s="72">
        <v>5</v>
      </c>
      <c r="P93" s="73">
        <v>3</v>
      </c>
      <c r="Q93" s="74">
        <v>503</v>
      </c>
      <c r="R93" s="75" t="s">
        <v>106</v>
      </c>
      <c r="S93" s="76" t="s">
        <v>6</v>
      </c>
      <c r="T93" s="77" t="s">
        <v>55</v>
      </c>
      <c r="U93" s="78">
        <v>30</v>
      </c>
      <c r="V93" s="79"/>
      <c r="W93" s="80">
        <v>10</v>
      </c>
      <c r="X93" s="78">
        <v>10</v>
      </c>
      <c r="Y93" s="81" t="s">
        <v>105</v>
      </c>
      <c r="Z93" s="82"/>
      <c r="AA93" s="83"/>
    </row>
    <row r="94" spans="1:27" customFormat="1" ht="31.5" x14ac:dyDescent="0.25">
      <c r="A94" s="68"/>
      <c r="B94" s="218">
        <v>200</v>
      </c>
      <c r="C94" s="218"/>
      <c r="D94" s="218"/>
      <c r="E94" s="218"/>
      <c r="F94" s="218"/>
      <c r="G94" s="218"/>
      <c r="H94" s="218"/>
      <c r="I94" s="218"/>
      <c r="J94" s="218"/>
      <c r="K94" s="218"/>
      <c r="L94" s="69">
        <v>503</v>
      </c>
      <c r="M94" s="70"/>
      <c r="N94" s="88" t="s">
        <v>74</v>
      </c>
      <c r="O94" s="89">
        <v>5</v>
      </c>
      <c r="P94" s="90">
        <v>3</v>
      </c>
      <c r="Q94" s="74">
        <v>503</v>
      </c>
      <c r="R94" s="91" t="s">
        <v>106</v>
      </c>
      <c r="S94" s="92">
        <v>200</v>
      </c>
      <c r="T94" s="77" t="s">
        <v>55</v>
      </c>
      <c r="U94" s="93">
        <v>30</v>
      </c>
      <c r="V94" s="79"/>
      <c r="W94" s="94">
        <v>10</v>
      </c>
      <c r="X94" s="93">
        <v>10</v>
      </c>
      <c r="Y94" s="81" t="s">
        <v>105</v>
      </c>
      <c r="Z94" s="82"/>
      <c r="AA94" s="83"/>
    </row>
    <row r="95" spans="1:27" customFormat="1" ht="47.25" x14ac:dyDescent="0.25">
      <c r="A95" s="68"/>
      <c r="B95" s="218">
        <v>240</v>
      </c>
      <c r="C95" s="218"/>
      <c r="D95" s="218"/>
      <c r="E95" s="218"/>
      <c r="F95" s="218"/>
      <c r="G95" s="218"/>
      <c r="H95" s="218"/>
      <c r="I95" s="218"/>
      <c r="J95" s="218"/>
      <c r="K95" s="218"/>
      <c r="L95" s="69">
        <v>503</v>
      </c>
      <c r="M95" s="70"/>
      <c r="N95" s="88" t="s">
        <v>73</v>
      </c>
      <c r="O95" s="89">
        <v>5</v>
      </c>
      <c r="P95" s="90">
        <v>3</v>
      </c>
      <c r="Q95" s="74">
        <v>503</v>
      </c>
      <c r="R95" s="91" t="s">
        <v>106</v>
      </c>
      <c r="S95" s="92">
        <v>240</v>
      </c>
      <c r="T95" s="77" t="s">
        <v>55</v>
      </c>
      <c r="U95" s="93">
        <v>30</v>
      </c>
      <c r="V95" s="79"/>
      <c r="W95" s="94">
        <v>10</v>
      </c>
      <c r="X95" s="93">
        <v>10</v>
      </c>
      <c r="Y95" s="81" t="s">
        <v>105</v>
      </c>
      <c r="Z95" s="82"/>
      <c r="AA95" s="83"/>
    </row>
    <row r="96" spans="1:27" customFormat="1" ht="78.75" x14ac:dyDescent="0.25">
      <c r="A96" s="68"/>
      <c r="B96" s="84"/>
      <c r="C96" s="84"/>
      <c r="D96" s="87"/>
      <c r="E96" s="219" t="s">
        <v>104</v>
      </c>
      <c r="F96" s="219"/>
      <c r="G96" s="219"/>
      <c r="H96" s="219"/>
      <c r="I96" s="219"/>
      <c r="J96" s="219"/>
      <c r="K96" s="219"/>
      <c r="L96" s="69">
        <v>503</v>
      </c>
      <c r="M96" s="70"/>
      <c r="N96" s="71" t="s">
        <v>103</v>
      </c>
      <c r="O96" s="72">
        <v>5</v>
      </c>
      <c r="P96" s="73">
        <v>3</v>
      </c>
      <c r="Q96" s="74">
        <v>503</v>
      </c>
      <c r="R96" s="75" t="s">
        <v>102</v>
      </c>
      <c r="S96" s="76" t="s">
        <v>6</v>
      </c>
      <c r="T96" s="77" t="s">
        <v>55</v>
      </c>
      <c r="U96" s="78">
        <v>50</v>
      </c>
      <c r="V96" s="79"/>
      <c r="W96" s="80">
        <v>10</v>
      </c>
      <c r="X96" s="78">
        <v>10</v>
      </c>
      <c r="Y96" s="81" t="s">
        <v>98</v>
      </c>
      <c r="Z96" s="82"/>
      <c r="AA96" s="83"/>
    </row>
    <row r="97" spans="1:27" customFormat="1" ht="31.5" x14ac:dyDescent="0.25">
      <c r="A97" s="68"/>
      <c r="B97" s="84"/>
      <c r="C97" s="84"/>
      <c r="D97" s="86"/>
      <c r="E97" s="86"/>
      <c r="F97" s="86"/>
      <c r="G97" s="87"/>
      <c r="H97" s="220" t="s">
        <v>101</v>
      </c>
      <c r="I97" s="220"/>
      <c r="J97" s="220"/>
      <c r="K97" s="220"/>
      <c r="L97" s="69">
        <v>503</v>
      </c>
      <c r="M97" s="70"/>
      <c r="N97" s="71" t="s">
        <v>100</v>
      </c>
      <c r="O97" s="72">
        <v>5</v>
      </c>
      <c r="P97" s="73">
        <v>3</v>
      </c>
      <c r="Q97" s="74">
        <v>503</v>
      </c>
      <c r="R97" s="75" t="s">
        <v>99</v>
      </c>
      <c r="S97" s="76" t="s">
        <v>6</v>
      </c>
      <c r="T97" s="77" t="s">
        <v>55</v>
      </c>
      <c r="U97" s="78">
        <v>50</v>
      </c>
      <c r="V97" s="79"/>
      <c r="W97" s="80">
        <v>10</v>
      </c>
      <c r="X97" s="78">
        <v>10</v>
      </c>
      <c r="Y97" s="81" t="s">
        <v>98</v>
      </c>
      <c r="Z97" s="82"/>
      <c r="AA97" s="83"/>
    </row>
    <row r="98" spans="1:27" customFormat="1" ht="31.5" x14ac:dyDescent="0.25">
      <c r="A98" s="68"/>
      <c r="B98" s="218">
        <v>200</v>
      </c>
      <c r="C98" s="218"/>
      <c r="D98" s="218"/>
      <c r="E98" s="218"/>
      <c r="F98" s="218"/>
      <c r="G98" s="218"/>
      <c r="H98" s="218"/>
      <c r="I98" s="218"/>
      <c r="J98" s="218"/>
      <c r="K98" s="218"/>
      <c r="L98" s="69">
        <v>503</v>
      </c>
      <c r="M98" s="70"/>
      <c r="N98" s="88" t="s">
        <v>74</v>
      </c>
      <c r="O98" s="89">
        <v>5</v>
      </c>
      <c r="P98" s="90">
        <v>3</v>
      </c>
      <c r="Q98" s="74">
        <v>503</v>
      </c>
      <c r="R98" s="91" t="s">
        <v>99</v>
      </c>
      <c r="S98" s="92">
        <v>200</v>
      </c>
      <c r="T98" s="77" t="s">
        <v>55</v>
      </c>
      <c r="U98" s="93">
        <v>50</v>
      </c>
      <c r="V98" s="79"/>
      <c r="W98" s="94">
        <v>10</v>
      </c>
      <c r="X98" s="93">
        <v>10</v>
      </c>
      <c r="Y98" s="81" t="s">
        <v>98</v>
      </c>
      <c r="Z98" s="82"/>
      <c r="AA98" s="83"/>
    </row>
    <row r="99" spans="1:27" customFormat="1" ht="47.25" x14ac:dyDescent="0.25">
      <c r="A99" s="68"/>
      <c r="B99" s="218">
        <v>240</v>
      </c>
      <c r="C99" s="218"/>
      <c r="D99" s="218"/>
      <c r="E99" s="218"/>
      <c r="F99" s="218"/>
      <c r="G99" s="218"/>
      <c r="H99" s="218"/>
      <c r="I99" s="218"/>
      <c r="J99" s="218"/>
      <c r="K99" s="218"/>
      <c r="L99" s="69">
        <v>503</v>
      </c>
      <c r="M99" s="70"/>
      <c r="N99" s="88" t="s">
        <v>73</v>
      </c>
      <c r="O99" s="89">
        <v>5</v>
      </c>
      <c r="P99" s="90">
        <v>3</v>
      </c>
      <c r="Q99" s="74">
        <v>503</v>
      </c>
      <c r="R99" s="91" t="s">
        <v>99</v>
      </c>
      <c r="S99" s="92">
        <v>240</v>
      </c>
      <c r="T99" s="77" t="s">
        <v>55</v>
      </c>
      <c r="U99" s="93">
        <v>50</v>
      </c>
      <c r="V99" s="79"/>
      <c r="W99" s="94">
        <v>10</v>
      </c>
      <c r="X99" s="93">
        <v>10</v>
      </c>
      <c r="Y99" s="81" t="s">
        <v>98</v>
      </c>
      <c r="Z99" s="82"/>
      <c r="AA99" s="83"/>
    </row>
    <row r="100" spans="1:27" customFormat="1" ht="15.75" x14ac:dyDescent="0.25">
      <c r="A100" s="68"/>
      <c r="B100" s="203" t="s">
        <v>97</v>
      </c>
      <c r="C100" s="203"/>
      <c r="D100" s="203"/>
      <c r="E100" s="203"/>
      <c r="F100" s="203"/>
      <c r="G100" s="203"/>
      <c r="H100" s="203"/>
      <c r="I100" s="203"/>
      <c r="J100" s="203"/>
      <c r="K100" s="203"/>
      <c r="L100" s="69">
        <v>801</v>
      </c>
      <c r="M100" s="70"/>
      <c r="N100" s="71" t="s">
        <v>97</v>
      </c>
      <c r="O100" s="72">
        <v>8</v>
      </c>
      <c r="P100" s="73">
        <v>0</v>
      </c>
      <c r="Q100" s="74">
        <v>801</v>
      </c>
      <c r="R100" s="75" t="s">
        <v>6</v>
      </c>
      <c r="S100" s="76" t="s">
        <v>6</v>
      </c>
      <c r="T100" s="77">
        <v>0</v>
      </c>
      <c r="U100" s="78">
        <v>6194.3</v>
      </c>
      <c r="V100" s="79"/>
      <c r="W100" s="80">
        <v>1512.7</v>
      </c>
      <c r="X100" s="78">
        <v>1150</v>
      </c>
      <c r="Y100" s="81" t="s">
        <v>77</v>
      </c>
      <c r="Z100" s="82"/>
      <c r="AA100" s="83"/>
    </row>
    <row r="101" spans="1:27" customFormat="1" ht="15.75" x14ac:dyDescent="0.25">
      <c r="A101" s="68"/>
      <c r="B101" s="203" t="s">
        <v>96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69">
        <v>801</v>
      </c>
      <c r="M101" s="70"/>
      <c r="N101" s="71" t="s">
        <v>96</v>
      </c>
      <c r="O101" s="72">
        <v>8</v>
      </c>
      <c r="P101" s="73">
        <v>1</v>
      </c>
      <c r="Q101" s="74">
        <v>801</v>
      </c>
      <c r="R101" s="75" t="s">
        <v>6</v>
      </c>
      <c r="S101" s="76" t="s">
        <v>6</v>
      </c>
      <c r="T101" s="77">
        <v>0</v>
      </c>
      <c r="U101" s="78">
        <v>6194.3</v>
      </c>
      <c r="V101" s="79"/>
      <c r="W101" s="80">
        <v>1512.7</v>
      </c>
      <c r="X101" s="78">
        <v>1150</v>
      </c>
      <c r="Y101" s="81" t="s">
        <v>77</v>
      </c>
      <c r="Z101" s="82"/>
      <c r="AA101" s="83"/>
    </row>
    <row r="102" spans="1:27" customFormat="1" ht="47.25" x14ac:dyDescent="0.25">
      <c r="A102" s="68"/>
      <c r="B102" s="84"/>
      <c r="C102" s="85"/>
      <c r="D102" s="219" t="s">
        <v>95</v>
      </c>
      <c r="E102" s="219"/>
      <c r="F102" s="219"/>
      <c r="G102" s="219"/>
      <c r="H102" s="219"/>
      <c r="I102" s="219"/>
      <c r="J102" s="219"/>
      <c r="K102" s="219"/>
      <c r="L102" s="69">
        <v>801</v>
      </c>
      <c r="M102" s="70"/>
      <c r="N102" s="71" t="s">
        <v>94</v>
      </c>
      <c r="O102" s="72">
        <v>8</v>
      </c>
      <c r="P102" s="73">
        <v>1</v>
      </c>
      <c r="Q102" s="74">
        <v>801</v>
      </c>
      <c r="R102" s="75" t="s">
        <v>93</v>
      </c>
      <c r="S102" s="76" t="s">
        <v>6</v>
      </c>
      <c r="T102" s="77" t="s">
        <v>55</v>
      </c>
      <c r="U102" s="78">
        <v>6194.3</v>
      </c>
      <c r="V102" s="79"/>
      <c r="W102" s="80">
        <v>1512.7</v>
      </c>
      <c r="X102" s="78">
        <v>1150</v>
      </c>
      <c r="Y102" s="81" t="s">
        <v>77</v>
      </c>
      <c r="Z102" s="82"/>
      <c r="AA102" s="83"/>
    </row>
    <row r="103" spans="1:27" customFormat="1" ht="31.5" x14ac:dyDescent="0.25">
      <c r="A103" s="68"/>
      <c r="B103" s="84"/>
      <c r="C103" s="84"/>
      <c r="D103" s="86"/>
      <c r="E103" s="86"/>
      <c r="F103" s="86"/>
      <c r="G103" s="87"/>
      <c r="H103" s="220" t="s">
        <v>92</v>
      </c>
      <c r="I103" s="220"/>
      <c r="J103" s="220"/>
      <c r="K103" s="220"/>
      <c r="L103" s="69">
        <v>801</v>
      </c>
      <c r="M103" s="70"/>
      <c r="N103" s="71" t="s">
        <v>91</v>
      </c>
      <c r="O103" s="72">
        <v>8</v>
      </c>
      <c r="P103" s="73">
        <v>1</v>
      </c>
      <c r="Q103" s="74">
        <v>801</v>
      </c>
      <c r="R103" s="75" t="s">
        <v>90</v>
      </c>
      <c r="S103" s="76" t="s">
        <v>6</v>
      </c>
      <c r="T103" s="77" t="s">
        <v>55</v>
      </c>
      <c r="U103" s="78">
        <v>2123.6</v>
      </c>
      <c r="V103" s="79"/>
      <c r="W103" s="80">
        <v>1512.7</v>
      </c>
      <c r="X103" s="78">
        <v>1150</v>
      </c>
      <c r="Y103" s="81" t="s">
        <v>89</v>
      </c>
      <c r="Z103" s="82"/>
      <c r="AA103" s="83"/>
    </row>
    <row r="104" spans="1:27" customFormat="1" ht="94.5" x14ac:dyDescent="0.25">
      <c r="A104" s="68"/>
      <c r="B104" s="218">
        <v>100</v>
      </c>
      <c r="C104" s="218"/>
      <c r="D104" s="218"/>
      <c r="E104" s="218"/>
      <c r="F104" s="218"/>
      <c r="G104" s="218"/>
      <c r="H104" s="218"/>
      <c r="I104" s="218"/>
      <c r="J104" s="218"/>
      <c r="K104" s="218"/>
      <c r="L104" s="69">
        <v>801</v>
      </c>
      <c r="M104" s="70"/>
      <c r="N104" s="88" t="s">
        <v>66</v>
      </c>
      <c r="O104" s="89">
        <v>8</v>
      </c>
      <c r="P104" s="90">
        <v>1</v>
      </c>
      <c r="Q104" s="74">
        <v>801</v>
      </c>
      <c r="R104" s="91" t="s">
        <v>90</v>
      </c>
      <c r="S104" s="92">
        <v>100</v>
      </c>
      <c r="T104" s="77" t="s">
        <v>55</v>
      </c>
      <c r="U104" s="93">
        <v>818.9</v>
      </c>
      <c r="V104" s="79"/>
      <c r="W104" s="94">
        <v>1369.6</v>
      </c>
      <c r="X104" s="93">
        <v>750</v>
      </c>
      <c r="Y104" s="81" t="s">
        <v>89</v>
      </c>
      <c r="Z104" s="82"/>
      <c r="AA104" s="83"/>
    </row>
    <row r="105" spans="1:27" customFormat="1" ht="31.5" x14ac:dyDescent="0.25">
      <c r="A105" s="68"/>
      <c r="B105" s="218">
        <v>110</v>
      </c>
      <c r="C105" s="218"/>
      <c r="D105" s="218"/>
      <c r="E105" s="218"/>
      <c r="F105" s="218"/>
      <c r="G105" s="218"/>
      <c r="H105" s="218"/>
      <c r="I105" s="218"/>
      <c r="J105" s="218"/>
      <c r="K105" s="218"/>
      <c r="L105" s="69">
        <v>801</v>
      </c>
      <c r="M105" s="70"/>
      <c r="N105" s="88" t="s">
        <v>65</v>
      </c>
      <c r="O105" s="89">
        <v>8</v>
      </c>
      <c r="P105" s="90">
        <v>1</v>
      </c>
      <c r="Q105" s="74">
        <v>801</v>
      </c>
      <c r="R105" s="91" t="s">
        <v>90</v>
      </c>
      <c r="S105" s="92">
        <v>110</v>
      </c>
      <c r="T105" s="77" t="s">
        <v>55</v>
      </c>
      <c r="U105" s="93">
        <v>818.9</v>
      </c>
      <c r="V105" s="79"/>
      <c r="W105" s="94">
        <v>1369.6</v>
      </c>
      <c r="X105" s="93">
        <v>750</v>
      </c>
      <c r="Y105" s="81" t="s">
        <v>89</v>
      </c>
      <c r="Z105" s="82"/>
      <c r="AA105" s="83"/>
    </row>
    <row r="106" spans="1:27" customFormat="1" ht="31.5" x14ac:dyDescent="0.25">
      <c r="A106" s="68"/>
      <c r="B106" s="218">
        <v>200</v>
      </c>
      <c r="C106" s="218"/>
      <c r="D106" s="218"/>
      <c r="E106" s="218"/>
      <c r="F106" s="218"/>
      <c r="G106" s="218"/>
      <c r="H106" s="218"/>
      <c r="I106" s="218"/>
      <c r="J106" s="218"/>
      <c r="K106" s="218"/>
      <c r="L106" s="69">
        <v>801</v>
      </c>
      <c r="M106" s="70"/>
      <c r="N106" s="88" t="s">
        <v>74</v>
      </c>
      <c r="O106" s="89">
        <v>8</v>
      </c>
      <c r="P106" s="90">
        <v>1</v>
      </c>
      <c r="Q106" s="74">
        <v>801</v>
      </c>
      <c r="R106" s="91" t="s">
        <v>90</v>
      </c>
      <c r="S106" s="92">
        <v>200</v>
      </c>
      <c r="T106" s="77" t="s">
        <v>55</v>
      </c>
      <c r="U106" s="93">
        <v>1284.7</v>
      </c>
      <c r="V106" s="79"/>
      <c r="W106" s="94">
        <v>143.1</v>
      </c>
      <c r="X106" s="93">
        <v>400</v>
      </c>
      <c r="Y106" s="81" t="s">
        <v>89</v>
      </c>
      <c r="Z106" s="82"/>
      <c r="AA106" s="83"/>
    </row>
    <row r="107" spans="1:27" customFormat="1" ht="47.25" x14ac:dyDescent="0.25">
      <c r="A107" s="68"/>
      <c r="B107" s="218">
        <v>240</v>
      </c>
      <c r="C107" s="218"/>
      <c r="D107" s="218"/>
      <c r="E107" s="218"/>
      <c r="F107" s="218"/>
      <c r="G107" s="218"/>
      <c r="H107" s="218"/>
      <c r="I107" s="218"/>
      <c r="J107" s="218"/>
      <c r="K107" s="218"/>
      <c r="L107" s="69">
        <v>801</v>
      </c>
      <c r="M107" s="70"/>
      <c r="N107" s="88" t="s">
        <v>73</v>
      </c>
      <c r="O107" s="89">
        <v>8</v>
      </c>
      <c r="P107" s="90">
        <v>1</v>
      </c>
      <c r="Q107" s="74">
        <v>801</v>
      </c>
      <c r="R107" s="91" t="s">
        <v>90</v>
      </c>
      <c r="S107" s="92">
        <v>240</v>
      </c>
      <c r="T107" s="77" t="s">
        <v>55</v>
      </c>
      <c r="U107" s="93">
        <v>1284.7</v>
      </c>
      <c r="V107" s="79"/>
      <c r="W107" s="94">
        <v>143.1</v>
      </c>
      <c r="X107" s="93">
        <v>400</v>
      </c>
      <c r="Y107" s="81" t="s">
        <v>89</v>
      </c>
      <c r="Z107" s="82"/>
      <c r="AA107" s="83"/>
    </row>
    <row r="108" spans="1:27" customFormat="1" ht="15.75" x14ac:dyDescent="0.25">
      <c r="A108" s="68"/>
      <c r="B108" s="218">
        <v>800</v>
      </c>
      <c r="C108" s="218"/>
      <c r="D108" s="218"/>
      <c r="E108" s="218"/>
      <c r="F108" s="218"/>
      <c r="G108" s="218"/>
      <c r="H108" s="218"/>
      <c r="I108" s="218"/>
      <c r="J108" s="218"/>
      <c r="K108" s="218"/>
      <c r="L108" s="69">
        <v>801</v>
      </c>
      <c r="M108" s="70"/>
      <c r="N108" s="88" t="s">
        <v>72</v>
      </c>
      <c r="O108" s="89">
        <v>8</v>
      </c>
      <c r="P108" s="90">
        <v>1</v>
      </c>
      <c r="Q108" s="74">
        <v>801</v>
      </c>
      <c r="R108" s="91" t="s">
        <v>90</v>
      </c>
      <c r="S108" s="92">
        <v>800</v>
      </c>
      <c r="T108" s="77" t="s">
        <v>55</v>
      </c>
      <c r="U108" s="93">
        <v>20</v>
      </c>
      <c r="V108" s="79"/>
      <c r="W108" s="94">
        <v>0</v>
      </c>
      <c r="X108" s="93">
        <v>0</v>
      </c>
      <c r="Y108" s="81" t="s">
        <v>89</v>
      </c>
      <c r="Z108" s="82"/>
      <c r="AA108" s="83"/>
    </row>
    <row r="109" spans="1:27" customFormat="1" ht="15.75" x14ac:dyDescent="0.25">
      <c r="A109" s="68"/>
      <c r="B109" s="218">
        <v>850</v>
      </c>
      <c r="C109" s="218"/>
      <c r="D109" s="218"/>
      <c r="E109" s="218"/>
      <c r="F109" s="218"/>
      <c r="G109" s="218"/>
      <c r="H109" s="218"/>
      <c r="I109" s="218"/>
      <c r="J109" s="218"/>
      <c r="K109" s="218"/>
      <c r="L109" s="69">
        <v>801</v>
      </c>
      <c r="M109" s="70"/>
      <c r="N109" s="88" t="s">
        <v>71</v>
      </c>
      <c r="O109" s="89">
        <v>8</v>
      </c>
      <c r="P109" s="90">
        <v>1</v>
      </c>
      <c r="Q109" s="74">
        <v>801</v>
      </c>
      <c r="R109" s="91" t="s">
        <v>90</v>
      </c>
      <c r="S109" s="92">
        <v>850</v>
      </c>
      <c r="T109" s="77" t="s">
        <v>55</v>
      </c>
      <c r="U109" s="93">
        <v>20</v>
      </c>
      <c r="V109" s="79"/>
      <c r="W109" s="94">
        <v>0</v>
      </c>
      <c r="X109" s="93">
        <v>0</v>
      </c>
      <c r="Y109" s="81" t="s">
        <v>89</v>
      </c>
      <c r="Z109" s="82"/>
      <c r="AA109" s="83"/>
    </row>
    <row r="110" spans="1:27" customFormat="1" ht="31.5" x14ac:dyDescent="0.25">
      <c r="A110" s="68"/>
      <c r="B110" s="84"/>
      <c r="C110" s="84"/>
      <c r="D110" s="86"/>
      <c r="E110" s="86"/>
      <c r="F110" s="86"/>
      <c r="G110" s="87"/>
      <c r="H110" s="220" t="s">
        <v>88</v>
      </c>
      <c r="I110" s="220"/>
      <c r="J110" s="220"/>
      <c r="K110" s="220"/>
      <c r="L110" s="69">
        <v>801</v>
      </c>
      <c r="M110" s="70"/>
      <c r="N110" s="71" t="s">
        <v>67</v>
      </c>
      <c r="O110" s="72">
        <v>8</v>
      </c>
      <c r="P110" s="73">
        <v>1</v>
      </c>
      <c r="Q110" s="74">
        <v>801</v>
      </c>
      <c r="R110" s="75" t="s">
        <v>87</v>
      </c>
      <c r="S110" s="76" t="s">
        <v>6</v>
      </c>
      <c r="T110" s="77" t="s">
        <v>55</v>
      </c>
      <c r="U110" s="78">
        <v>4070.7</v>
      </c>
      <c r="V110" s="79"/>
      <c r="W110" s="80">
        <v>0</v>
      </c>
      <c r="X110" s="78">
        <v>0</v>
      </c>
      <c r="Y110" s="81" t="s">
        <v>63</v>
      </c>
      <c r="Z110" s="82"/>
      <c r="AA110" s="83"/>
    </row>
    <row r="111" spans="1:27" customFormat="1" ht="94.5" x14ac:dyDescent="0.25">
      <c r="A111" s="68"/>
      <c r="B111" s="218">
        <v>100</v>
      </c>
      <c r="C111" s="218"/>
      <c r="D111" s="218"/>
      <c r="E111" s="218"/>
      <c r="F111" s="218"/>
      <c r="G111" s="218"/>
      <c r="H111" s="218"/>
      <c r="I111" s="218"/>
      <c r="J111" s="218"/>
      <c r="K111" s="218"/>
      <c r="L111" s="69">
        <v>801</v>
      </c>
      <c r="M111" s="70"/>
      <c r="N111" s="88" t="s">
        <v>66</v>
      </c>
      <c r="O111" s="89">
        <v>8</v>
      </c>
      <c r="P111" s="90">
        <v>1</v>
      </c>
      <c r="Q111" s="74">
        <v>801</v>
      </c>
      <c r="R111" s="91" t="s">
        <v>87</v>
      </c>
      <c r="S111" s="92">
        <v>100</v>
      </c>
      <c r="T111" s="77" t="s">
        <v>55</v>
      </c>
      <c r="U111" s="93">
        <v>4070.7</v>
      </c>
      <c r="V111" s="79"/>
      <c r="W111" s="94">
        <v>0</v>
      </c>
      <c r="X111" s="93">
        <v>0</v>
      </c>
      <c r="Y111" s="81" t="s">
        <v>63</v>
      </c>
      <c r="Z111" s="82"/>
      <c r="AA111" s="83"/>
    </row>
    <row r="112" spans="1:27" customFormat="1" ht="31.5" x14ac:dyDescent="0.25">
      <c r="A112" s="68"/>
      <c r="B112" s="218">
        <v>110</v>
      </c>
      <c r="C112" s="218"/>
      <c r="D112" s="218"/>
      <c r="E112" s="218"/>
      <c r="F112" s="218"/>
      <c r="G112" s="218"/>
      <c r="H112" s="218"/>
      <c r="I112" s="218"/>
      <c r="J112" s="218"/>
      <c r="K112" s="218"/>
      <c r="L112" s="69">
        <v>801</v>
      </c>
      <c r="M112" s="70"/>
      <c r="N112" s="88" t="s">
        <v>65</v>
      </c>
      <c r="O112" s="89">
        <v>8</v>
      </c>
      <c r="P112" s="90">
        <v>1</v>
      </c>
      <c r="Q112" s="74">
        <v>801</v>
      </c>
      <c r="R112" s="91" t="s">
        <v>87</v>
      </c>
      <c r="S112" s="92">
        <v>110</v>
      </c>
      <c r="T112" s="77" t="s">
        <v>55</v>
      </c>
      <c r="U112" s="93">
        <v>4070.7</v>
      </c>
      <c r="V112" s="79"/>
      <c r="W112" s="94">
        <v>0</v>
      </c>
      <c r="X112" s="93">
        <v>0</v>
      </c>
      <c r="Y112" s="81" t="s">
        <v>63</v>
      </c>
      <c r="Z112" s="82"/>
      <c r="AA112" s="83"/>
    </row>
    <row r="113" spans="1:27" customFormat="1" ht="15.75" x14ac:dyDescent="0.25">
      <c r="A113" s="68"/>
      <c r="B113" s="203" t="s">
        <v>86</v>
      </c>
      <c r="C113" s="203"/>
      <c r="D113" s="203"/>
      <c r="E113" s="203"/>
      <c r="F113" s="203"/>
      <c r="G113" s="203"/>
      <c r="H113" s="203"/>
      <c r="I113" s="203"/>
      <c r="J113" s="203"/>
      <c r="K113" s="203"/>
      <c r="L113" s="69">
        <v>1001</v>
      </c>
      <c r="M113" s="70"/>
      <c r="N113" s="71" t="s">
        <v>86</v>
      </c>
      <c r="O113" s="72">
        <v>10</v>
      </c>
      <c r="P113" s="73">
        <v>0</v>
      </c>
      <c r="Q113" s="74">
        <v>1001</v>
      </c>
      <c r="R113" s="75" t="s">
        <v>6</v>
      </c>
      <c r="S113" s="76" t="s">
        <v>6</v>
      </c>
      <c r="T113" s="77">
        <v>0</v>
      </c>
      <c r="U113" s="78">
        <v>227</v>
      </c>
      <c r="V113" s="79"/>
      <c r="W113" s="80">
        <v>225.3</v>
      </c>
      <c r="X113" s="78">
        <v>225.3</v>
      </c>
      <c r="Y113" s="81" t="s">
        <v>83</v>
      </c>
      <c r="Z113" s="82"/>
      <c r="AA113" s="83"/>
    </row>
    <row r="114" spans="1:27" customFormat="1" ht="15.75" x14ac:dyDescent="0.25">
      <c r="A114" s="68"/>
      <c r="B114" s="203" t="s">
        <v>9</v>
      </c>
      <c r="C114" s="203"/>
      <c r="D114" s="203"/>
      <c r="E114" s="203"/>
      <c r="F114" s="203"/>
      <c r="G114" s="203"/>
      <c r="H114" s="203"/>
      <c r="I114" s="203"/>
      <c r="J114" s="203"/>
      <c r="K114" s="203"/>
      <c r="L114" s="69">
        <v>1001</v>
      </c>
      <c r="M114" s="70"/>
      <c r="N114" s="71" t="s">
        <v>9</v>
      </c>
      <c r="O114" s="72">
        <v>10</v>
      </c>
      <c r="P114" s="73">
        <v>1</v>
      </c>
      <c r="Q114" s="74">
        <v>1001</v>
      </c>
      <c r="R114" s="75" t="s">
        <v>6</v>
      </c>
      <c r="S114" s="76" t="s">
        <v>6</v>
      </c>
      <c r="T114" s="77">
        <v>0</v>
      </c>
      <c r="U114" s="78">
        <v>227</v>
      </c>
      <c r="V114" s="79"/>
      <c r="W114" s="80">
        <v>225.3</v>
      </c>
      <c r="X114" s="78">
        <v>225.3</v>
      </c>
      <c r="Y114" s="81" t="s">
        <v>83</v>
      </c>
      <c r="Z114" s="82"/>
      <c r="AA114" s="83"/>
    </row>
    <row r="115" spans="1:27" customFormat="1" ht="15.75" x14ac:dyDescent="0.25">
      <c r="A115" s="68"/>
      <c r="B115" s="84"/>
      <c r="C115" s="85"/>
      <c r="D115" s="219" t="s">
        <v>62</v>
      </c>
      <c r="E115" s="219"/>
      <c r="F115" s="219"/>
      <c r="G115" s="219"/>
      <c r="H115" s="219"/>
      <c r="I115" s="219"/>
      <c r="J115" s="219"/>
      <c r="K115" s="219"/>
      <c r="L115" s="69">
        <v>1001</v>
      </c>
      <c r="M115" s="70"/>
      <c r="N115" s="71" t="s">
        <v>61</v>
      </c>
      <c r="O115" s="72">
        <v>10</v>
      </c>
      <c r="P115" s="73">
        <v>1</v>
      </c>
      <c r="Q115" s="74">
        <v>1001</v>
      </c>
      <c r="R115" s="75" t="s">
        <v>7</v>
      </c>
      <c r="S115" s="76" t="s">
        <v>6</v>
      </c>
      <c r="T115" s="77" t="s">
        <v>55</v>
      </c>
      <c r="U115" s="78">
        <v>227</v>
      </c>
      <c r="V115" s="79"/>
      <c r="W115" s="80">
        <v>225.3</v>
      </c>
      <c r="X115" s="78">
        <v>225.3</v>
      </c>
      <c r="Y115" s="81" t="s">
        <v>83</v>
      </c>
      <c r="Z115" s="82"/>
      <c r="AA115" s="83"/>
    </row>
    <row r="116" spans="1:27" customFormat="1" ht="47.25" x14ac:dyDescent="0.25">
      <c r="A116" s="68"/>
      <c r="B116" s="84"/>
      <c r="C116" s="84"/>
      <c r="D116" s="86"/>
      <c r="E116" s="86"/>
      <c r="F116" s="86"/>
      <c r="G116" s="87"/>
      <c r="H116" s="220" t="s">
        <v>85</v>
      </c>
      <c r="I116" s="220"/>
      <c r="J116" s="220"/>
      <c r="K116" s="220"/>
      <c r="L116" s="69">
        <v>1001</v>
      </c>
      <c r="M116" s="70"/>
      <c r="N116" s="71" t="s">
        <v>11</v>
      </c>
      <c r="O116" s="72">
        <v>10</v>
      </c>
      <c r="P116" s="73">
        <v>1</v>
      </c>
      <c r="Q116" s="74">
        <v>1001</v>
      </c>
      <c r="R116" s="75" t="s">
        <v>38</v>
      </c>
      <c r="S116" s="76" t="s">
        <v>6</v>
      </c>
      <c r="T116" s="77" t="s">
        <v>55</v>
      </c>
      <c r="U116" s="78">
        <v>227</v>
      </c>
      <c r="V116" s="79"/>
      <c r="W116" s="80">
        <v>225.3</v>
      </c>
      <c r="X116" s="78">
        <v>225.3</v>
      </c>
      <c r="Y116" s="81" t="s">
        <v>83</v>
      </c>
      <c r="Z116" s="82"/>
      <c r="AA116" s="83"/>
    </row>
    <row r="117" spans="1:27" customFormat="1" ht="31.5" x14ac:dyDescent="0.25">
      <c r="A117" s="68"/>
      <c r="B117" s="218">
        <v>300</v>
      </c>
      <c r="C117" s="218"/>
      <c r="D117" s="218"/>
      <c r="E117" s="218"/>
      <c r="F117" s="218"/>
      <c r="G117" s="218"/>
      <c r="H117" s="218"/>
      <c r="I117" s="218"/>
      <c r="J117" s="218"/>
      <c r="K117" s="218"/>
      <c r="L117" s="69">
        <v>1001</v>
      </c>
      <c r="M117" s="70"/>
      <c r="N117" s="88" t="s">
        <v>12</v>
      </c>
      <c r="O117" s="89">
        <v>10</v>
      </c>
      <c r="P117" s="90">
        <v>1</v>
      </c>
      <c r="Q117" s="74">
        <v>1001</v>
      </c>
      <c r="R117" s="91" t="s">
        <v>38</v>
      </c>
      <c r="S117" s="92">
        <v>300</v>
      </c>
      <c r="T117" s="77" t="s">
        <v>55</v>
      </c>
      <c r="U117" s="93">
        <v>227</v>
      </c>
      <c r="V117" s="79"/>
      <c r="W117" s="94">
        <v>225.3</v>
      </c>
      <c r="X117" s="93">
        <v>225.3</v>
      </c>
      <c r="Y117" s="81" t="s">
        <v>83</v>
      </c>
      <c r="Z117" s="82"/>
      <c r="AA117" s="83"/>
    </row>
    <row r="118" spans="1:27" customFormat="1" ht="31.5" x14ac:dyDescent="0.25">
      <c r="A118" s="68"/>
      <c r="B118" s="218">
        <v>310</v>
      </c>
      <c r="C118" s="218"/>
      <c r="D118" s="218"/>
      <c r="E118" s="218"/>
      <c r="F118" s="218"/>
      <c r="G118" s="218"/>
      <c r="H118" s="218"/>
      <c r="I118" s="218"/>
      <c r="J118" s="218"/>
      <c r="K118" s="218"/>
      <c r="L118" s="69">
        <v>1001</v>
      </c>
      <c r="M118" s="70"/>
      <c r="N118" s="88" t="s">
        <v>84</v>
      </c>
      <c r="O118" s="89">
        <v>10</v>
      </c>
      <c r="P118" s="90">
        <v>1</v>
      </c>
      <c r="Q118" s="74">
        <v>1001</v>
      </c>
      <c r="R118" s="91" t="s">
        <v>38</v>
      </c>
      <c r="S118" s="92">
        <v>310</v>
      </c>
      <c r="T118" s="77" t="s">
        <v>55</v>
      </c>
      <c r="U118" s="93">
        <v>227</v>
      </c>
      <c r="V118" s="79"/>
      <c r="W118" s="94">
        <v>225.3</v>
      </c>
      <c r="X118" s="93">
        <v>225.3</v>
      </c>
      <c r="Y118" s="81" t="s">
        <v>83</v>
      </c>
      <c r="Z118" s="82"/>
      <c r="AA118" s="83"/>
    </row>
    <row r="119" spans="1:27" customFormat="1" ht="15.75" x14ac:dyDescent="0.25">
      <c r="A119" s="68"/>
      <c r="B119" s="203" t="s">
        <v>82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69">
        <v>1102</v>
      </c>
      <c r="M119" s="70"/>
      <c r="N119" s="71" t="s">
        <v>82</v>
      </c>
      <c r="O119" s="72">
        <v>11</v>
      </c>
      <c r="P119" s="73">
        <v>0</v>
      </c>
      <c r="Q119" s="74">
        <v>1102</v>
      </c>
      <c r="R119" s="75" t="s">
        <v>6</v>
      </c>
      <c r="S119" s="76" t="s">
        <v>6</v>
      </c>
      <c r="T119" s="77">
        <v>0</v>
      </c>
      <c r="U119" s="78">
        <v>4102.3999999999996</v>
      </c>
      <c r="V119" s="79"/>
      <c r="W119" s="80">
        <v>1370</v>
      </c>
      <c r="X119" s="78">
        <v>965.7</v>
      </c>
      <c r="Y119" s="81" t="s">
        <v>77</v>
      </c>
      <c r="Z119" s="82"/>
      <c r="AA119" s="83"/>
    </row>
    <row r="120" spans="1:27" customFormat="1" ht="15.75" x14ac:dyDescent="0.25">
      <c r="A120" s="68"/>
      <c r="B120" s="203" t="s">
        <v>81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69">
        <v>1102</v>
      </c>
      <c r="M120" s="70"/>
      <c r="N120" s="71" t="s">
        <v>81</v>
      </c>
      <c r="O120" s="72">
        <v>11</v>
      </c>
      <c r="P120" s="73">
        <v>2</v>
      </c>
      <c r="Q120" s="74">
        <v>1102</v>
      </c>
      <c r="R120" s="75" t="s">
        <v>6</v>
      </c>
      <c r="S120" s="76" t="s">
        <v>6</v>
      </c>
      <c r="T120" s="77">
        <v>0</v>
      </c>
      <c r="U120" s="78">
        <v>4102.3999999999996</v>
      </c>
      <c r="V120" s="79"/>
      <c r="W120" s="80">
        <v>1370</v>
      </c>
      <c r="X120" s="78">
        <v>965.7</v>
      </c>
      <c r="Y120" s="81" t="s">
        <v>77</v>
      </c>
      <c r="Z120" s="82"/>
      <c r="AA120" s="83"/>
    </row>
    <row r="121" spans="1:27" customFormat="1" ht="47.25" x14ac:dyDescent="0.25">
      <c r="A121" s="68"/>
      <c r="B121" s="84"/>
      <c r="C121" s="85"/>
      <c r="D121" s="219" t="s">
        <v>80</v>
      </c>
      <c r="E121" s="219"/>
      <c r="F121" s="219"/>
      <c r="G121" s="219"/>
      <c r="H121" s="219"/>
      <c r="I121" s="219"/>
      <c r="J121" s="219"/>
      <c r="K121" s="219"/>
      <c r="L121" s="69">
        <v>1102</v>
      </c>
      <c r="M121" s="70"/>
      <c r="N121" s="71" t="s">
        <v>79</v>
      </c>
      <c r="O121" s="72">
        <v>11</v>
      </c>
      <c r="P121" s="73">
        <v>2</v>
      </c>
      <c r="Q121" s="74">
        <v>1102</v>
      </c>
      <c r="R121" s="75" t="s">
        <v>78</v>
      </c>
      <c r="S121" s="76" t="s">
        <v>6</v>
      </c>
      <c r="T121" s="77" t="s">
        <v>55</v>
      </c>
      <c r="U121" s="78">
        <v>4102.3999999999996</v>
      </c>
      <c r="V121" s="79"/>
      <c r="W121" s="80">
        <v>1370</v>
      </c>
      <c r="X121" s="78">
        <v>965.7</v>
      </c>
      <c r="Y121" s="81" t="s">
        <v>77</v>
      </c>
      <c r="Z121" s="82"/>
      <c r="AA121" s="83"/>
    </row>
    <row r="122" spans="1:27" customFormat="1" ht="31.5" x14ac:dyDescent="0.25">
      <c r="A122" s="68"/>
      <c r="B122" s="84"/>
      <c r="C122" s="84"/>
      <c r="D122" s="86"/>
      <c r="E122" s="86"/>
      <c r="F122" s="86"/>
      <c r="G122" s="87"/>
      <c r="H122" s="220" t="s">
        <v>76</v>
      </c>
      <c r="I122" s="220"/>
      <c r="J122" s="220"/>
      <c r="K122" s="220"/>
      <c r="L122" s="69">
        <v>1102</v>
      </c>
      <c r="M122" s="70"/>
      <c r="N122" s="71" t="s">
        <v>75</v>
      </c>
      <c r="O122" s="72">
        <v>11</v>
      </c>
      <c r="P122" s="73">
        <v>2</v>
      </c>
      <c r="Q122" s="74">
        <v>1102</v>
      </c>
      <c r="R122" s="75" t="s">
        <v>70</v>
      </c>
      <c r="S122" s="76" t="s">
        <v>6</v>
      </c>
      <c r="T122" s="77" t="s">
        <v>55</v>
      </c>
      <c r="U122" s="78">
        <v>1508.8</v>
      </c>
      <c r="V122" s="79"/>
      <c r="W122" s="80">
        <v>1370</v>
      </c>
      <c r="X122" s="78">
        <v>965.7</v>
      </c>
      <c r="Y122" s="81" t="s">
        <v>69</v>
      </c>
      <c r="Z122" s="82"/>
      <c r="AA122" s="83"/>
    </row>
    <row r="123" spans="1:27" customFormat="1" ht="94.5" x14ac:dyDescent="0.25">
      <c r="A123" s="68"/>
      <c r="B123" s="218">
        <v>100</v>
      </c>
      <c r="C123" s="218"/>
      <c r="D123" s="218"/>
      <c r="E123" s="218"/>
      <c r="F123" s="218"/>
      <c r="G123" s="218"/>
      <c r="H123" s="218"/>
      <c r="I123" s="218"/>
      <c r="J123" s="218"/>
      <c r="K123" s="218"/>
      <c r="L123" s="69">
        <v>1102</v>
      </c>
      <c r="M123" s="70"/>
      <c r="N123" s="88" t="s">
        <v>66</v>
      </c>
      <c r="O123" s="89">
        <v>11</v>
      </c>
      <c r="P123" s="90">
        <v>2</v>
      </c>
      <c r="Q123" s="74">
        <v>1102</v>
      </c>
      <c r="R123" s="91" t="s">
        <v>70</v>
      </c>
      <c r="S123" s="92">
        <v>100</v>
      </c>
      <c r="T123" s="77" t="s">
        <v>55</v>
      </c>
      <c r="U123" s="93">
        <v>608.1</v>
      </c>
      <c r="V123" s="79"/>
      <c r="W123" s="94">
        <v>1250</v>
      </c>
      <c r="X123" s="93">
        <v>750</v>
      </c>
      <c r="Y123" s="81" t="s">
        <v>69</v>
      </c>
      <c r="Z123" s="82"/>
      <c r="AA123" s="83"/>
    </row>
    <row r="124" spans="1:27" customFormat="1" ht="31.5" x14ac:dyDescent="0.25">
      <c r="A124" s="68"/>
      <c r="B124" s="218">
        <v>110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69">
        <v>1102</v>
      </c>
      <c r="M124" s="70"/>
      <c r="N124" s="88" t="s">
        <v>65</v>
      </c>
      <c r="O124" s="89">
        <v>11</v>
      </c>
      <c r="P124" s="90">
        <v>2</v>
      </c>
      <c r="Q124" s="74">
        <v>1102</v>
      </c>
      <c r="R124" s="91" t="s">
        <v>70</v>
      </c>
      <c r="S124" s="92">
        <v>110</v>
      </c>
      <c r="T124" s="77" t="s">
        <v>55</v>
      </c>
      <c r="U124" s="93">
        <v>608.1</v>
      </c>
      <c r="V124" s="79"/>
      <c r="W124" s="94">
        <v>1250</v>
      </c>
      <c r="X124" s="93">
        <v>750</v>
      </c>
      <c r="Y124" s="81" t="s">
        <v>69</v>
      </c>
      <c r="Z124" s="82"/>
      <c r="AA124" s="83"/>
    </row>
    <row r="125" spans="1:27" customFormat="1" ht="31.5" x14ac:dyDescent="0.25">
      <c r="A125" s="68"/>
      <c r="B125" s="218">
        <v>200</v>
      </c>
      <c r="C125" s="218"/>
      <c r="D125" s="218"/>
      <c r="E125" s="218"/>
      <c r="F125" s="218"/>
      <c r="G125" s="218"/>
      <c r="H125" s="218"/>
      <c r="I125" s="218"/>
      <c r="J125" s="218"/>
      <c r="K125" s="218"/>
      <c r="L125" s="69">
        <v>1102</v>
      </c>
      <c r="M125" s="70"/>
      <c r="N125" s="88" t="s">
        <v>74</v>
      </c>
      <c r="O125" s="89">
        <v>11</v>
      </c>
      <c r="P125" s="90">
        <v>2</v>
      </c>
      <c r="Q125" s="74">
        <v>1102</v>
      </c>
      <c r="R125" s="91" t="s">
        <v>70</v>
      </c>
      <c r="S125" s="92">
        <v>200</v>
      </c>
      <c r="T125" s="77" t="s">
        <v>55</v>
      </c>
      <c r="U125" s="93">
        <v>880.7</v>
      </c>
      <c r="V125" s="79"/>
      <c r="W125" s="94">
        <v>100</v>
      </c>
      <c r="X125" s="93">
        <v>195.7</v>
      </c>
      <c r="Y125" s="81" t="s">
        <v>69</v>
      </c>
      <c r="Z125" s="82"/>
      <c r="AA125" s="83"/>
    </row>
    <row r="126" spans="1:27" customFormat="1" ht="47.25" x14ac:dyDescent="0.25">
      <c r="A126" s="68"/>
      <c r="B126" s="218">
        <v>240</v>
      </c>
      <c r="C126" s="218"/>
      <c r="D126" s="218"/>
      <c r="E126" s="218"/>
      <c r="F126" s="218"/>
      <c r="G126" s="218"/>
      <c r="H126" s="218"/>
      <c r="I126" s="218"/>
      <c r="J126" s="218"/>
      <c r="K126" s="218"/>
      <c r="L126" s="69">
        <v>1102</v>
      </c>
      <c r="M126" s="70"/>
      <c r="N126" s="88" t="s">
        <v>73</v>
      </c>
      <c r="O126" s="89">
        <v>11</v>
      </c>
      <c r="P126" s="90">
        <v>2</v>
      </c>
      <c r="Q126" s="74">
        <v>1102</v>
      </c>
      <c r="R126" s="91" t="s">
        <v>70</v>
      </c>
      <c r="S126" s="92">
        <v>240</v>
      </c>
      <c r="T126" s="77" t="s">
        <v>55</v>
      </c>
      <c r="U126" s="93">
        <v>880.7</v>
      </c>
      <c r="V126" s="79"/>
      <c r="W126" s="94">
        <v>100</v>
      </c>
      <c r="X126" s="93">
        <v>195.7</v>
      </c>
      <c r="Y126" s="81" t="s">
        <v>69</v>
      </c>
      <c r="Z126" s="82"/>
      <c r="AA126" s="83"/>
    </row>
    <row r="127" spans="1:27" customFormat="1" ht="15.75" x14ac:dyDescent="0.25">
      <c r="A127" s="68"/>
      <c r="B127" s="218">
        <v>800</v>
      </c>
      <c r="C127" s="218"/>
      <c r="D127" s="218"/>
      <c r="E127" s="218"/>
      <c r="F127" s="218"/>
      <c r="G127" s="218"/>
      <c r="H127" s="218"/>
      <c r="I127" s="218"/>
      <c r="J127" s="218"/>
      <c r="K127" s="218"/>
      <c r="L127" s="69">
        <v>1102</v>
      </c>
      <c r="M127" s="70"/>
      <c r="N127" s="88" t="s">
        <v>72</v>
      </c>
      <c r="O127" s="89">
        <v>11</v>
      </c>
      <c r="P127" s="90">
        <v>2</v>
      </c>
      <c r="Q127" s="74">
        <v>1102</v>
      </c>
      <c r="R127" s="91" t="s">
        <v>70</v>
      </c>
      <c r="S127" s="92">
        <v>800</v>
      </c>
      <c r="T127" s="77" t="s">
        <v>55</v>
      </c>
      <c r="U127" s="93">
        <v>20</v>
      </c>
      <c r="V127" s="79"/>
      <c r="W127" s="94">
        <v>20</v>
      </c>
      <c r="X127" s="93">
        <v>20</v>
      </c>
      <c r="Y127" s="81" t="s">
        <v>69</v>
      </c>
      <c r="Z127" s="82"/>
      <c r="AA127" s="83"/>
    </row>
    <row r="128" spans="1:27" customFormat="1" ht="15.75" x14ac:dyDescent="0.25">
      <c r="A128" s="68"/>
      <c r="B128" s="218">
        <v>850</v>
      </c>
      <c r="C128" s="218"/>
      <c r="D128" s="218"/>
      <c r="E128" s="218"/>
      <c r="F128" s="218"/>
      <c r="G128" s="218"/>
      <c r="H128" s="218"/>
      <c r="I128" s="218"/>
      <c r="J128" s="218"/>
      <c r="K128" s="218"/>
      <c r="L128" s="69">
        <v>1102</v>
      </c>
      <c r="M128" s="70"/>
      <c r="N128" s="88" t="s">
        <v>71</v>
      </c>
      <c r="O128" s="89">
        <v>11</v>
      </c>
      <c r="P128" s="90">
        <v>2</v>
      </c>
      <c r="Q128" s="74">
        <v>1102</v>
      </c>
      <c r="R128" s="91" t="s">
        <v>70</v>
      </c>
      <c r="S128" s="92">
        <v>850</v>
      </c>
      <c r="T128" s="77" t="s">
        <v>55</v>
      </c>
      <c r="U128" s="93">
        <v>20</v>
      </c>
      <c r="V128" s="79"/>
      <c r="W128" s="94">
        <v>20</v>
      </c>
      <c r="X128" s="93">
        <v>20</v>
      </c>
      <c r="Y128" s="81" t="s">
        <v>69</v>
      </c>
      <c r="Z128" s="82"/>
      <c r="AA128" s="83"/>
    </row>
    <row r="129" spans="1:27" customFormat="1" ht="31.5" x14ac:dyDescent="0.25">
      <c r="A129" s="68"/>
      <c r="B129" s="84"/>
      <c r="C129" s="84"/>
      <c r="D129" s="86"/>
      <c r="E129" s="86"/>
      <c r="F129" s="86"/>
      <c r="G129" s="87"/>
      <c r="H129" s="220" t="s">
        <v>68</v>
      </c>
      <c r="I129" s="220"/>
      <c r="J129" s="220"/>
      <c r="K129" s="220"/>
      <c r="L129" s="69">
        <v>1102</v>
      </c>
      <c r="M129" s="70"/>
      <c r="N129" s="71" t="s">
        <v>67</v>
      </c>
      <c r="O129" s="72">
        <v>11</v>
      </c>
      <c r="P129" s="73">
        <v>2</v>
      </c>
      <c r="Q129" s="74">
        <v>1102</v>
      </c>
      <c r="R129" s="75" t="s">
        <v>64</v>
      </c>
      <c r="S129" s="76" t="s">
        <v>6</v>
      </c>
      <c r="T129" s="77" t="s">
        <v>55</v>
      </c>
      <c r="U129" s="78">
        <v>2593.6</v>
      </c>
      <c r="V129" s="79"/>
      <c r="W129" s="80">
        <v>0</v>
      </c>
      <c r="X129" s="78">
        <v>0</v>
      </c>
      <c r="Y129" s="81" t="s">
        <v>63</v>
      </c>
      <c r="Z129" s="82"/>
      <c r="AA129" s="83"/>
    </row>
    <row r="130" spans="1:27" customFormat="1" ht="94.5" x14ac:dyDescent="0.25">
      <c r="A130" s="68"/>
      <c r="B130" s="218">
        <v>100</v>
      </c>
      <c r="C130" s="218"/>
      <c r="D130" s="218"/>
      <c r="E130" s="218"/>
      <c r="F130" s="218"/>
      <c r="G130" s="218"/>
      <c r="H130" s="218"/>
      <c r="I130" s="218"/>
      <c r="J130" s="218"/>
      <c r="K130" s="218"/>
      <c r="L130" s="69">
        <v>1102</v>
      </c>
      <c r="M130" s="70"/>
      <c r="N130" s="88" t="s">
        <v>66</v>
      </c>
      <c r="O130" s="89">
        <v>11</v>
      </c>
      <c r="P130" s="90">
        <v>2</v>
      </c>
      <c r="Q130" s="74">
        <v>1102</v>
      </c>
      <c r="R130" s="91" t="s">
        <v>64</v>
      </c>
      <c r="S130" s="92">
        <v>100</v>
      </c>
      <c r="T130" s="77" t="s">
        <v>55</v>
      </c>
      <c r="U130" s="93">
        <v>2593.6</v>
      </c>
      <c r="V130" s="79"/>
      <c r="W130" s="94">
        <v>0</v>
      </c>
      <c r="X130" s="93">
        <v>0</v>
      </c>
      <c r="Y130" s="81" t="s">
        <v>63</v>
      </c>
      <c r="Z130" s="82"/>
      <c r="AA130" s="83"/>
    </row>
    <row r="131" spans="1:27" customFormat="1" ht="31.5" x14ac:dyDescent="0.25">
      <c r="A131" s="68"/>
      <c r="B131" s="218">
        <v>110</v>
      </c>
      <c r="C131" s="218"/>
      <c r="D131" s="218"/>
      <c r="E131" s="218"/>
      <c r="F131" s="218"/>
      <c r="G131" s="218"/>
      <c r="H131" s="218"/>
      <c r="I131" s="218"/>
      <c r="J131" s="218"/>
      <c r="K131" s="218"/>
      <c r="L131" s="69">
        <v>1102</v>
      </c>
      <c r="M131" s="70"/>
      <c r="N131" s="88" t="s">
        <v>65</v>
      </c>
      <c r="O131" s="89">
        <v>11</v>
      </c>
      <c r="P131" s="90">
        <v>2</v>
      </c>
      <c r="Q131" s="74">
        <v>1102</v>
      </c>
      <c r="R131" s="91" t="s">
        <v>64</v>
      </c>
      <c r="S131" s="92">
        <v>110</v>
      </c>
      <c r="T131" s="77" t="s">
        <v>55</v>
      </c>
      <c r="U131" s="93">
        <v>2593.6</v>
      </c>
      <c r="V131" s="79"/>
      <c r="W131" s="94">
        <v>0</v>
      </c>
      <c r="X131" s="93">
        <v>0</v>
      </c>
      <c r="Y131" s="81" t="s">
        <v>63</v>
      </c>
      <c r="Z131" s="82"/>
      <c r="AA131" s="83"/>
    </row>
    <row r="132" spans="1:27" customFormat="1" ht="15.75" x14ac:dyDescent="0.25">
      <c r="A132" s="68"/>
      <c r="B132" s="203">
        <v>9900</v>
      </c>
      <c r="C132" s="203"/>
      <c r="D132" s="203"/>
      <c r="E132" s="203"/>
      <c r="F132" s="203"/>
      <c r="G132" s="203"/>
      <c r="H132" s="203"/>
      <c r="I132" s="203"/>
      <c r="J132" s="203"/>
      <c r="K132" s="203"/>
      <c r="L132" s="69">
        <v>9999</v>
      </c>
      <c r="M132" s="70"/>
      <c r="N132" s="95" t="s">
        <v>59</v>
      </c>
      <c r="O132" s="96">
        <v>99</v>
      </c>
      <c r="P132" s="97">
        <v>0</v>
      </c>
      <c r="Q132" s="98">
        <v>9999</v>
      </c>
      <c r="R132" s="99" t="s">
        <v>6</v>
      </c>
      <c r="S132" s="100" t="s">
        <v>6</v>
      </c>
      <c r="T132" s="101">
        <v>0</v>
      </c>
      <c r="U132" s="102">
        <v>0</v>
      </c>
      <c r="V132" s="103"/>
      <c r="W132" s="201">
        <v>248.4</v>
      </c>
      <c r="X132" s="202">
        <v>483.5</v>
      </c>
      <c r="Y132" s="81" t="s">
        <v>56</v>
      </c>
      <c r="Z132" s="82"/>
      <c r="AA132" s="83"/>
    </row>
    <row r="133" spans="1:27" customFormat="1" ht="15.75" x14ac:dyDescent="0.25">
      <c r="A133" s="68"/>
      <c r="B133" s="203" t="s">
        <v>59</v>
      </c>
      <c r="C133" s="203"/>
      <c r="D133" s="203"/>
      <c r="E133" s="203"/>
      <c r="F133" s="203"/>
      <c r="G133" s="203"/>
      <c r="H133" s="203"/>
      <c r="I133" s="203"/>
      <c r="J133" s="203"/>
      <c r="K133" s="203"/>
      <c r="L133" s="69">
        <v>9999</v>
      </c>
      <c r="M133" s="70"/>
      <c r="N133" s="95" t="s">
        <v>59</v>
      </c>
      <c r="O133" s="96">
        <v>99</v>
      </c>
      <c r="P133" s="97">
        <v>99</v>
      </c>
      <c r="Q133" s="98">
        <v>9999</v>
      </c>
      <c r="R133" s="99" t="s">
        <v>6</v>
      </c>
      <c r="S133" s="100" t="s">
        <v>6</v>
      </c>
      <c r="T133" s="101">
        <v>0</v>
      </c>
      <c r="U133" s="102">
        <v>0</v>
      </c>
      <c r="V133" s="103"/>
      <c r="W133" s="201">
        <v>248.4</v>
      </c>
      <c r="X133" s="202">
        <v>483.5</v>
      </c>
      <c r="Y133" s="81" t="s">
        <v>56</v>
      </c>
      <c r="Z133" s="82"/>
      <c r="AA133" s="83"/>
    </row>
    <row r="134" spans="1:27" customFormat="1" ht="15.75" x14ac:dyDescent="0.25">
      <c r="A134" s="68"/>
      <c r="B134" s="84"/>
      <c r="C134" s="85"/>
      <c r="D134" s="219" t="s">
        <v>62</v>
      </c>
      <c r="E134" s="219"/>
      <c r="F134" s="219"/>
      <c r="G134" s="219"/>
      <c r="H134" s="219"/>
      <c r="I134" s="219"/>
      <c r="J134" s="219"/>
      <c r="K134" s="219"/>
      <c r="L134" s="69">
        <v>9999</v>
      </c>
      <c r="M134" s="70"/>
      <c r="N134" s="95" t="s">
        <v>61</v>
      </c>
      <c r="O134" s="96">
        <v>99</v>
      </c>
      <c r="P134" s="97">
        <v>99</v>
      </c>
      <c r="Q134" s="98">
        <v>9999</v>
      </c>
      <c r="R134" s="99" t="s">
        <v>7</v>
      </c>
      <c r="S134" s="100" t="s">
        <v>6</v>
      </c>
      <c r="T134" s="101" t="s">
        <v>55</v>
      </c>
      <c r="U134" s="102">
        <v>0</v>
      </c>
      <c r="V134" s="103"/>
      <c r="W134" s="201">
        <v>248.4</v>
      </c>
      <c r="X134" s="202">
        <v>483.5</v>
      </c>
      <c r="Y134" s="81" t="s">
        <v>56</v>
      </c>
      <c r="Z134" s="82"/>
      <c r="AA134" s="83"/>
    </row>
    <row r="135" spans="1:27" customFormat="1" ht="15.75" x14ac:dyDescent="0.25">
      <c r="A135" s="68"/>
      <c r="B135" s="84"/>
      <c r="C135" s="84"/>
      <c r="D135" s="86"/>
      <c r="E135" s="86"/>
      <c r="F135" s="86"/>
      <c r="G135" s="87"/>
      <c r="H135" s="220" t="s">
        <v>60</v>
      </c>
      <c r="I135" s="220"/>
      <c r="J135" s="220"/>
      <c r="K135" s="220"/>
      <c r="L135" s="69">
        <v>9999</v>
      </c>
      <c r="M135" s="70"/>
      <c r="N135" s="95" t="s">
        <v>59</v>
      </c>
      <c r="O135" s="96">
        <v>99</v>
      </c>
      <c r="P135" s="97">
        <v>99</v>
      </c>
      <c r="Q135" s="98">
        <v>9999</v>
      </c>
      <c r="R135" s="99" t="s">
        <v>57</v>
      </c>
      <c r="S135" s="100" t="s">
        <v>6</v>
      </c>
      <c r="T135" s="101" t="s">
        <v>55</v>
      </c>
      <c r="U135" s="102">
        <v>0</v>
      </c>
      <c r="V135" s="103"/>
      <c r="W135" s="201">
        <v>248.4</v>
      </c>
      <c r="X135" s="202">
        <v>483.5</v>
      </c>
      <c r="Y135" s="81" t="s">
        <v>56</v>
      </c>
      <c r="Z135" s="82"/>
      <c r="AA135" s="83"/>
    </row>
    <row r="136" spans="1:27" customFormat="1" ht="15.75" x14ac:dyDescent="0.25">
      <c r="A136" s="68"/>
      <c r="B136" s="218">
        <v>900</v>
      </c>
      <c r="C136" s="218"/>
      <c r="D136" s="218"/>
      <c r="E136" s="218"/>
      <c r="F136" s="218"/>
      <c r="G136" s="218"/>
      <c r="H136" s="218"/>
      <c r="I136" s="218"/>
      <c r="J136" s="218"/>
      <c r="K136" s="218"/>
      <c r="L136" s="69">
        <v>9999</v>
      </c>
      <c r="M136" s="70"/>
      <c r="N136" s="104" t="s">
        <v>59</v>
      </c>
      <c r="O136" s="105">
        <v>99</v>
      </c>
      <c r="P136" s="106">
        <v>99</v>
      </c>
      <c r="Q136" s="98">
        <v>9999</v>
      </c>
      <c r="R136" s="107" t="s">
        <v>57</v>
      </c>
      <c r="S136" s="108">
        <v>900</v>
      </c>
      <c r="T136" s="101" t="s">
        <v>55</v>
      </c>
      <c r="U136" s="109">
        <v>0</v>
      </c>
      <c r="V136" s="103"/>
      <c r="W136" s="94">
        <v>248.4</v>
      </c>
      <c r="X136" s="93">
        <v>483.5</v>
      </c>
      <c r="Y136" s="81" t="s">
        <v>56</v>
      </c>
      <c r="Z136" s="82"/>
      <c r="AA136" s="83"/>
    </row>
    <row r="137" spans="1:27" customFormat="1" ht="15.75" x14ac:dyDescent="0.25">
      <c r="A137" s="68"/>
      <c r="B137" s="218">
        <v>990</v>
      </c>
      <c r="C137" s="218"/>
      <c r="D137" s="218"/>
      <c r="E137" s="218"/>
      <c r="F137" s="218"/>
      <c r="G137" s="218"/>
      <c r="H137" s="218"/>
      <c r="I137" s="218"/>
      <c r="J137" s="218"/>
      <c r="K137" s="218"/>
      <c r="L137" s="69">
        <v>9999</v>
      </c>
      <c r="M137" s="70"/>
      <c r="N137" s="104" t="s">
        <v>59</v>
      </c>
      <c r="O137" s="105">
        <v>99</v>
      </c>
      <c r="P137" s="106">
        <v>99</v>
      </c>
      <c r="Q137" s="98">
        <v>9999</v>
      </c>
      <c r="R137" s="107" t="s">
        <v>57</v>
      </c>
      <c r="S137" s="108">
        <v>990</v>
      </c>
      <c r="T137" s="101" t="s">
        <v>55</v>
      </c>
      <c r="U137" s="109">
        <v>0</v>
      </c>
      <c r="V137" s="103"/>
      <c r="W137" s="94">
        <v>248.4</v>
      </c>
      <c r="X137" s="93">
        <v>483.5</v>
      </c>
      <c r="Y137" s="81" t="s">
        <v>56</v>
      </c>
      <c r="Z137" s="82"/>
      <c r="AA137" s="83"/>
    </row>
    <row r="138" spans="1:27" customFormat="1" ht="15.75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>
        <v>9999</v>
      </c>
      <c r="M138" s="58"/>
      <c r="N138" s="110" t="s">
        <v>13</v>
      </c>
      <c r="O138" s="111"/>
      <c r="P138" s="111"/>
      <c r="Q138" s="111"/>
      <c r="R138" s="111"/>
      <c r="S138" s="112"/>
      <c r="T138" s="113"/>
      <c r="U138" s="114">
        <v>23590.2</v>
      </c>
      <c r="V138" s="115"/>
      <c r="W138" s="116">
        <v>10300.1</v>
      </c>
      <c r="X138" s="114">
        <v>10046.299999999999</v>
      </c>
      <c r="Y138" s="117" t="s">
        <v>224</v>
      </c>
      <c r="Z138" s="117"/>
      <c r="AA138" s="58"/>
    </row>
    <row r="139" spans="1:27" customFormat="1" ht="12.75" customHeight="1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61"/>
      <c r="AA139" s="61"/>
    </row>
    <row r="140" spans="1:27" customFormat="1" ht="12.75" customHeight="1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</row>
    <row r="141" spans="1:27" customFormat="1" ht="12.75" customHeight="1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118" t="s">
        <v>54</v>
      </c>
      <c r="O141" s="118"/>
      <c r="P141" s="118"/>
      <c r="Q141" s="118"/>
      <c r="R141" s="118"/>
      <c r="S141" s="118"/>
      <c r="T141" s="118"/>
      <c r="U141" s="118"/>
      <c r="V141" s="58"/>
      <c r="W141" s="58"/>
      <c r="X141" s="58"/>
      <c r="Y141" s="58"/>
      <c r="Z141" s="61"/>
      <c r="AA141" s="61"/>
    </row>
    <row r="142" spans="1:27" customFormat="1" ht="15" x14ac:dyDescent="0.25"/>
  </sheetData>
  <mergeCells count="141">
    <mergeCell ref="B132:K132"/>
    <mergeCell ref="B127:K127"/>
    <mergeCell ref="B130:K130"/>
    <mergeCell ref="H116:K116"/>
    <mergeCell ref="H122:K122"/>
    <mergeCell ref="B34:K34"/>
    <mergeCell ref="B39:K39"/>
    <mergeCell ref="B52:K52"/>
    <mergeCell ref="B54:K54"/>
    <mergeCell ref="H50:K50"/>
    <mergeCell ref="B137:K137"/>
    <mergeCell ref="B109:K109"/>
    <mergeCell ref="B112:K112"/>
    <mergeCell ref="B118:K118"/>
    <mergeCell ref="B124:K124"/>
    <mergeCell ref="B126:K126"/>
    <mergeCell ref="B128:K128"/>
    <mergeCell ref="B123:K123"/>
    <mergeCell ref="B125:K125"/>
    <mergeCell ref="B136:K136"/>
    <mergeCell ref="B131:K131"/>
    <mergeCell ref="H135:K135"/>
    <mergeCell ref="D134:K134"/>
    <mergeCell ref="D115:K115"/>
    <mergeCell ref="D121:K121"/>
    <mergeCell ref="B120:K120"/>
    <mergeCell ref="H129:K129"/>
    <mergeCell ref="B133:K133"/>
    <mergeCell ref="B119:K119"/>
    <mergeCell ref="B114:K114"/>
    <mergeCell ref="F76:K76"/>
    <mergeCell ref="H77:K77"/>
    <mergeCell ref="D82:K82"/>
    <mergeCell ref="D87:K87"/>
    <mergeCell ref="B64:K64"/>
    <mergeCell ref="H47:K47"/>
    <mergeCell ref="B17:K17"/>
    <mergeCell ref="B22:K22"/>
    <mergeCell ref="B25:K25"/>
    <mergeCell ref="B27:K27"/>
    <mergeCell ref="B30:K30"/>
    <mergeCell ref="B33:K33"/>
    <mergeCell ref="B85:K85"/>
    <mergeCell ref="B91:K91"/>
    <mergeCell ref="B38:K38"/>
    <mergeCell ref="B43:K43"/>
    <mergeCell ref="H42:K42"/>
    <mergeCell ref="B18:K18"/>
    <mergeCell ref="B23:K23"/>
    <mergeCell ref="B26:K26"/>
    <mergeCell ref="B28:K28"/>
    <mergeCell ref="B31:K31"/>
    <mergeCell ref="B84:K84"/>
    <mergeCell ref="H58:K58"/>
    <mergeCell ref="H66:K66"/>
    <mergeCell ref="H73:K73"/>
    <mergeCell ref="D65:K65"/>
    <mergeCell ref="F72:K72"/>
    <mergeCell ref="B108:K108"/>
    <mergeCell ref="B111:K111"/>
    <mergeCell ref="B99:K99"/>
    <mergeCell ref="B105:K105"/>
    <mergeCell ref="B94:K94"/>
    <mergeCell ref="B98:K98"/>
    <mergeCell ref="B104:K104"/>
    <mergeCell ref="H93:K93"/>
    <mergeCell ref="H103:K103"/>
    <mergeCell ref="D102:K102"/>
    <mergeCell ref="B79:K79"/>
    <mergeCell ref="B62:K62"/>
    <mergeCell ref="E88:K88"/>
    <mergeCell ref="E92:K92"/>
    <mergeCell ref="E96:K96"/>
    <mergeCell ref="H89:K89"/>
    <mergeCell ref="B95:K95"/>
    <mergeCell ref="B90:K90"/>
    <mergeCell ref="B117:K117"/>
    <mergeCell ref="D15:K15"/>
    <mergeCell ref="D20:K20"/>
    <mergeCell ref="D36:K36"/>
    <mergeCell ref="D41:K41"/>
    <mergeCell ref="D46:K46"/>
    <mergeCell ref="D57:K57"/>
    <mergeCell ref="B19:K19"/>
    <mergeCell ref="B35:K35"/>
    <mergeCell ref="B40:K40"/>
    <mergeCell ref="B45:K45"/>
    <mergeCell ref="H83:K83"/>
    <mergeCell ref="B74:K74"/>
    <mergeCell ref="B78:K78"/>
    <mergeCell ref="B68:K68"/>
    <mergeCell ref="B75:K75"/>
    <mergeCell ref="H16:K16"/>
    <mergeCell ref="H21:K21"/>
    <mergeCell ref="H24:K24"/>
    <mergeCell ref="H29:K29"/>
    <mergeCell ref="B70:K70"/>
    <mergeCell ref="B55:K55"/>
    <mergeCell ref="B63:K63"/>
    <mergeCell ref="B69:K69"/>
    <mergeCell ref="B14:K14"/>
    <mergeCell ref="B107:K107"/>
    <mergeCell ref="B113:K113"/>
    <mergeCell ref="B81:K81"/>
    <mergeCell ref="B86:K86"/>
    <mergeCell ref="B101:K101"/>
    <mergeCell ref="D71:K71"/>
    <mergeCell ref="B80:K80"/>
    <mergeCell ref="B100:K100"/>
    <mergeCell ref="H97:K97"/>
    <mergeCell ref="H110:K110"/>
    <mergeCell ref="H32:K32"/>
    <mergeCell ref="H37:K37"/>
    <mergeCell ref="B106:K106"/>
    <mergeCell ref="B48:K48"/>
    <mergeCell ref="B51:K51"/>
    <mergeCell ref="B53:K53"/>
    <mergeCell ref="B59:K59"/>
    <mergeCell ref="B61:K61"/>
    <mergeCell ref="B67:K67"/>
    <mergeCell ref="B60:K60"/>
    <mergeCell ref="B56:K56"/>
    <mergeCell ref="B44:K44"/>
    <mergeCell ref="B49:K49"/>
    <mergeCell ref="B13:K13"/>
    <mergeCell ref="O10:O12"/>
    <mergeCell ref="P10:P12"/>
    <mergeCell ref="R10:R12"/>
    <mergeCell ref="U10:X10"/>
    <mergeCell ref="U11:U12"/>
    <mergeCell ref="X1:AA1"/>
    <mergeCell ref="W2:Y2"/>
    <mergeCell ref="M3:Y3"/>
    <mergeCell ref="U5:X5"/>
    <mergeCell ref="U9:X9"/>
    <mergeCell ref="N10:N12"/>
    <mergeCell ref="M7:Y7"/>
    <mergeCell ref="W11:W12"/>
    <mergeCell ref="X11:X12"/>
    <mergeCell ref="S10:S12"/>
    <mergeCell ref="Q10:Q12"/>
  </mergeCells>
  <pageMargins left="0.59055118110236227" right="0.39370078740157483" top="0.39370078740157483" bottom="0.39370078740157483" header="0.51181102362204722" footer="0.51181102362204722"/>
  <pageSetup paperSize="9" scale="67" fitToHeight="0" orientation="portrait" r:id="rId1"/>
  <headerFooter alignWithMargins="0">
    <oddFooter>&amp;CСтраница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showGridLines="0" topLeftCell="A37" workbookViewId="0">
      <selection activeCell="Q38" sqref="Q38"/>
    </sheetView>
  </sheetViews>
  <sheetFormatPr defaultRowHeight="12.75" x14ac:dyDescent="0.2"/>
  <cols>
    <col min="1" max="1" width="1.5703125" style="13" customWidth="1"/>
    <col min="2" max="11" width="0" style="13" hidden="1" customWidth="1"/>
    <col min="12" max="12" width="49.5703125" style="13" customWidth="1"/>
    <col min="13" max="13" width="17.42578125" style="13" customWidth="1"/>
    <col min="14" max="14" width="6" style="13" customWidth="1"/>
    <col min="15" max="15" width="6.85546875" style="13" customWidth="1"/>
    <col min="16" max="16" width="5.7109375" style="13" customWidth="1"/>
    <col min="17" max="17" width="18.5703125" style="13" customWidth="1"/>
    <col min="18" max="18" width="0" style="13" hidden="1" customWidth="1"/>
    <col min="19" max="20" width="18.5703125" style="13" customWidth="1"/>
    <col min="21" max="22" width="0" style="13" hidden="1" customWidth="1"/>
    <col min="23" max="256" width="9.140625" style="13" customWidth="1"/>
    <col min="257" max="16384" width="9.140625" style="13"/>
  </cols>
  <sheetData>
    <row r="1" spans="1:22" ht="14.25" customHeight="1" x14ac:dyDescent="0.2">
      <c r="A1" s="48"/>
      <c r="B1" s="49"/>
      <c r="C1" s="49"/>
      <c r="D1" s="49"/>
      <c r="E1" s="49"/>
      <c r="F1" s="49"/>
      <c r="G1" s="49"/>
      <c r="H1" s="49"/>
      <c r="I1" s="48"/>
      <c r="J1" s="48"/>
      <c r="K1" s="50" t="s">
        <v>206</v>
      </c>
      <c r="L1" s="50"/>
      <c r="M1" s="50"/>
      <c r="N1" s="50"/>
      <c r="O1" s="50"/>
      <c r="P1" s="50"/>
      <c r="Q1" s="50"/>
      <c r="R1" s="50"/>
      <c r="S1" s="225" t="s">
        <v>207</v>
      </c>
      <c r="T1" s="225"/>
      <c r="U1" s="225"/>
      <c r="V1" s="225"/>
    </row>
    <row r="2" spans="1:22" ht="39.75" customHeight="1" x14ac:dyDescent="0.2">
      <c r="A2" s="48"/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38"/>
      <c r="S2" s="226" t="s">
        <v>47</v>
      </c>
      <c r="T2" s="227"/>
      <c r="U2" s="227"/>
      <c r="V2" s="38"/>
    </row>
    <row r="3" spans="1:22" ht="12.75" customHeight="1" x14ac:dyDescent="0.25">
      <c r="A3" s="48"/>
      <c r="B3" s="49"/>
      <c r="C3" s="49"/>
      <c r="D3" s="49"/>
      <c r="E3" s="49"/>
      <c r="F3" s="49"/>
      <c r="G3" s="49"/>
      <c r="H3" s="49"/>
      <c r="I3" s="48"/>
      <c r="J3" s="48"/>
      <c r="K3" s="48"/>
      <c r="L3" s="47"/>
      <c r="M3" s="47"/>
      <c r="N3" s="47"/>
      <c r="O3" s="47"/>
      <c r="P3" s="47"/>
      <c r="Q3" s="47"/>
      <c r="R3" s="47"/>
      <c r="S3" s="228" t="s">
        <v>48</v>
      </c>
      <c r="T3" s="229"/>
      <c r="U3" s="229"/>
      <c r="V3" s="38"/>
    </row>
    <row r="4" spans="1:22" ht="12.75" customHeight="1" x14ac:dyDescent="0.2">
      <c r="A4" s="48"/>
      <c r="B4" s="49"/>
      <c r="C4" s="49"/>
      <c r="D4" s="49"/>
      <c r="E4" s="49"/>
      <c r="F4" s="49"/>
      <c r="G4" s="49"/>
      <c r="H4" s="49"/>
      <c r="I4" s="48"/>
      <c r="J4" s="48"/>
      <c r="K4" s="48"/>
      <c r="L4" s="48"/>
      <c r="M4" s="48"/>
      <c r="N4" s="48"/>
      <c r="O4" s="48"/>
      <c r="P4" s="48"/>
      <c r="Q4" s="50"/>
      <c r="R4" s="50"/>
      <c r="S4" s="50"/>
      <c r="T4" s="50"/>
      <c r="U4" s="39"/>
      <c r="V4" s="38"/>
    </row>
    <row r="5" spans="1:22" ht="12.75" customHeight="1" x14ac:dyDescent="0.2">
      <c r="A5" s="48"/>
      <c r="B5" s="49"/>
      <c r="C5" s="49"/>
      <c r="D5" s="49"/>
      <c r="E5" s="49"/>
      <c r="F5" s="49"/>
      <c r="G5" s="49"/>
      <c r="H5" s="49"/>
      <c r="I5" s="48"/>
      <c r="J5" s="48"/>
      <c r="K5" s="48"/>
      <c r="L5" s="48"/>
      <c r="M5" s="48"/>
      <c r="N5" s="48"/>
      <c r="O5" s="48"/>
      <c r="P5" s="48"/>
      <c r="Q5" s="48"/>
      <c r="R5" s="38"/>
      <c r="S5" s="38"/>
      <c r="T5" s="38"/>
      <c r="U5" s="38"/>
      <c r="V5" s="38"/>
    </row>
    <row r="6" spans="1:22" ht="48" customHeight="1" x14ac:dyDescent="0.2">
      <c r="A6" s="48"/>
      <c r="B6" s="49"/>
      <c r="C6" s="49"/>
      <c r="D6" s="49"/>
      <c r="E6" s="49"/>
      <c r="F6" s="49"/>
      <c r="G6" s="49"/>
      <c r="H6" s="49"/>
      <c r="I6" s="48"/>
      <c r="J6" s="48"/>
      <c r="K6" s="48"/>
      <c r="L6" s="212" t="s">
        <v>208</v>
      </c>
      <c r="M6" s="212"/>
      <c r="N6" s="212"/>
      <c r="O6" s="212"/>
      <c r="P6" s="212"/>
      <c r="Q6" s="212"/>
      <c r="R6" s="212"/>
      <c r="S6" s="212"/>
      <c r="T6" s="212"/>
      <c r="U6" s="39"/>
      <c r="V6" s="38"/>
    </row>
    <row r="7" spans="1:22" ht="12.75" customHeight="1" x14ac:dyDescent="0.2">
      <c r="A7" s="48"/>
      <c r="B7" s="49"/>
      <c r="C7" s="49"/>
      <c r="D7" s="49"/>
      <c r="E7" s="49"/>
      <c r="F7" s="49"/>
      <c r="G7" s="49"/>
      <c r="H7" s="49"/>
      <c r="I7" s="48"/>
      <c r="J7" s="48"/>
      <c r="K7" s="48"/>
      <c r="L7" s="48"/>
      <c r="M7" s="48"/>
      <c r="N7" s="48"/>
      <c r="O7" s="48"/>
      <c r="P7" s="48"/>
      <c r="Q7" s="48"/>
      <c r="R7" s="38"/>
      <c r="S7" s="38"/>
      <c r="T7" s="38"/>
      <c r="U7" s="38"/>
      <c r="V7" s="38"/>
    </row>
    <row r="8" spans="1:22" ht="12.75" customHeight="1" x14ac:dyDescent="0.25">
      <c r="A8" s="48"/>
      <c r="B8" s="49"/>
      <c r="C8" s="49"/>
      <c r="D8" s="49"/>
      <c r="E8" s="49"/>
      <c r="F8" s="49"/>
      <c r="G8" s="49"/>
      <c r="H8" s="49"/>
      <c r="I8" s="48"/>
      <c r="J8" s="48"/>
      <c r="K8" s="48"/>
      <c r="L8" s="48"/>
      <c r="M8" s="48"/>
      <c r="N8" s="48"/>
      <c r="O8" s="48"/>
      <c r="P8" s="48"/>
      <c r="Q8" s="38"/>
      <c r="R8" s="51"/>
      <c r="S8" s="52"/>
      <c r="T8" s="52" t="s">
        <v>202</v>
      </c>
      <c r="U8" s="39"/>
      <c r="V8" s="38"/>
    </row>
    <row r="9" spans="1:22" customFormat="1" ht="18.75" customHeight="1" x14ac:dyDescent="0.25">
      <c r="A9" s="119"/>
      <c r="B9" s="120"/>
      <c r="C9" s="120"/>
      <c r="D9" s="120"/>
      <c r="E9" s="120"/>
      <c r="F9" s="120"/>
      <c r="G9" s="120"/>
      <c r="H9" s="120"/>
      <c r="I9" s="119"/>
      <c r="J9" s="119"/>
      <c r="K9" s="119"/>
      <c r="L9" s="204" t="s">
        <v>0</v>
      </c>
      <c r="M9" s="207" t="s">
        <v>3</v>
      </c>
      <c r="N9" s="207" t="s">
        <v>4</v>
      </c>
      <c r="O9" s="207" t="s">
        <v>1</v>
      </c>
      <c r="P9" s="207" t="s">
        <v>2</v>
      </c>
      <c r="Q9" s="204" t="s">
        <v>5</v>
      </c>
      <c r="R9" s="205"/>
      <c r="S9" s="205"/>
      <c r="T9" s="206"/>
      <c r="U9" s="58"/>
      <c r="V9" s="61"/>
    </row>
    <row r="10" spans="1:22" customFormat="1" ht="18" customHeight="1" x14ac:dyDescent="0.25">
      <c r="A10" s="119"/>
      <c r="B10" s="62"/>
      <c r="C10" s="62"/>
      <c r="D10" s="62"/>
      <c r="E10" s="62"/>
      <c r="F10" s="62"/>
      <c r="G10" s="62"/>
      <c r="H10" s="62"/>
      <c r="I10" s="121"/>
      <c r="J10" s="121" t="s">
        <v>201</v>
      </c>
      <c r="K10" s="62"/>
      <c r="L10" s="204"/>
      <c r="M10" s="207"/>
      <c r="N10" s="207"/>
      <c r="O10" s="207"/>
      <c r="P10" s="207"/>
      <c r="Q10" s="148" t="s">
        <v>41</v>
      </c>
      <c r="R10" s="63" t="s">
        <v>199</v>
      </c>
      <c r="S10" s="149" t="s">
        <v>42</v>
      </c>
      <c r="T10" s="149" t="s">
        <v>45</v>
      </c>
      <c r="U10" s="65"/>
      <c r="V10" s="58"/>
    </row>
    <row r="11" spans="1:22" customFormat="1" ht="409.6" hidden="1" customHeight="1" x14ac:dyDescent="0.25">
      <c r="A11" s="119"/>
      <c r="B11" s="62"/>
      <c r="C11" s="62"/>
      <c r="D11" s="62"/>
      <c r="E11" s="62"/>
      <c r="F11" s="62"/>
      <c r="G11" s="62"/>
      <c r="H11" s="62"/>
      <c r="I11" s="121"/>
      <c r="J11" s="121"/>
      <c r="K11" s="62"/>
      <c r="L11" s="122"/>
      <c r="M11" s="123"/>
      <c r="N11" s="124"/>
      <c r="O11" s="150"/>
      <c r="P11" s="150"/>
      <c r="Q11" s="124"/>
      <c r="R11" s="63"/>
      <c r="S11" s="125"/>
      <c r="T11" s="125"/>
      <c r="U11" s="65"/>
      <c r="V11" s="58"/>
    </row>
    <row r="12" spans="1:22" customFormat="1" ht="47.25" x14ac:dyDescent="0.25">
      <c r="A12" s="126"/>
      <c r="B12" s="219" t="s">
        <v>152</v>
      </c>
      <c r="C12" s="219"/>
      <c r="D12" s="219"/>
      <c r="E12" s="219"/>
      <c r="F12" s="219"/>
      <c r="G12" s="219"/>
      <c r="H12" s="219"/>
      <c r="I12" s="219"/>
      <c r="J12" s="219"/>
      <c r="K12" s="224"/>
      <c r="L12" s="71" t="s">
        <v>151</v>
      </c>
      <c r="M12" s="75" t="s">
        <v>150</v>
      </c>
      <c r="N12" s="75" t="s">
        <v>6</v>
      </c>
      <c r="O12" s="72">
        <v>0</v>
      </c>
      <c r="P12" s="72">
        <v>0</v>
      </c>
      <c r="Q12" s="78">
        <v>75.5</v>
      </c>
      <c r="R12" s="79"/>
      <c r="S12" s="80">
        <v>100</v>
      </c>
      <c r="T12" s="78">
        <v>50</v>
      </c>
      <c r="U12" s="128"/>
      <c r="V12" s="83"/>
    </row>
    <row r="13" spans="1:22" customFormat="1" ht="31.5" x14ac:dyDescent="0.25">
      <c r="A13" s="126"/>
      <c r="B13" s="146"/>
      <c r="C13" s="146"/>
      <c r="D13" s="146"/>
      <c r="E13" s="151"/>
      <c r="F13" s="220" t="s">
        <v>149</v>
      </c>
      <c r="G13" s="220"/>
      <c r="H13" s="220"/>
      <c r="I13" s="220"/>
      <c r="J13" s="220"/>
      <c r="K13" s="223"/>
      <c r="L13" s="71" t="s">
        <v>148</v>
      </c>
      <c r="M13" s="75" t="s">
        <v>147</v>
      </c>
      <c r="N13" s="75" t="s">
        <v>6</v>
      </c>
      <c r="O13" s="72">
        <v>0</v>
      </c>
      <c r="P13" s="72">
        <v>0</v>
      </c>
      <c r="Q13" s="78">
        <v>75.5</v>
      </c>
      <c r="R13" s="79"/>
      <c r="S13" s="80">
        <v>100</v>
      </c>
      <c r="T13" s="78">
        <v>50</v>
      </c>
      <c r="U13" s="128"/>
      <c r="V13" s="83"/>
    </row>
    <row r="14" spans="1:22" customFormat="1" ht="31.5" x14ac:dyDescent="0.25">
      <c r="A14" s="126"/>
      <c r="B14" s="221">
        <v>200</v>
      </c>
      <c r="C14" s="221"/>
      <c r="D14" s="221"/>
      <c r="E14" s="221"/>
      <c r="F14" s="221"/>
      <c r="G14" s="221"/>
      <c r="H14" s="221"/>
      <c r="I14" s="221"/>
      <c r="J14" s="221"/>
      <c r="K14" s="222"/>
      <c r="L14" s="88" t="s">
        <v>74</v>
      </c>
      <c r="M14" s="147" t="s">
        <v>147</v>
      </c>
      <c r="N14" s="147">
        <v>200</v>
      </c>
      <c r="O14" s="89">
        <v>0</v>
      </c>
      <c r="P14" s="89">
        <v>0</v>
      </c>
      <c r="Q14" s="93">
        <v>75.5</v>
      </c>
      <c r="R14" s="79"/>
      <c r="S14" s="94">
        <v>100</v>
      </c>
      <c r="T14" s="93">
        <v>50</v>
      </c>
      <c r="U14" s="128"/>
      <c r="V14" s="83"/>
    </row>
    <row r="15" spans="1:22" customFormat="1" ht="47.25" x14ac:dyDescent="0.25">
      <c r="A15" s="126"/>
      <c r="B15" s="221" t="s">
        <v>153</v>
      </c>
      <c r="C15" s="221"/>
      <c r="D15" s="221"/>
      <c r="E15" s="221"/>
      <c r="F15" s="221"/>
      <c r="G15" s="221"/>
      <c r="H15" s="221"/>
      <c r="I15" s="221"/>
      <c r="J15" s="221"/>
      <c r="K15" s="222"/>
      <c r="L15" s="88" t="s">
        <v>73</v>
      </c>
      <c r="M15" s="147" t="s">
        <v>147</v>
      </c>
      <c r="N15" s="147" t="s">
        <v>209</v>
      </c>
      <c r="O15" s="89">
        <v>3</v>
      </c>
      <c r="P15" s="89">
        <v>10</v>
      </c>
      <c r="Q15" s="93">
        <v>75.5</v>
      </c>
      <c r="R15" s="79"/>
      <c r="S15" s="94">
        <v>100</v>
      </c>
      <c r="T15" s="93">
        <v>50</v>
      </c>
      <c r="U15" s="128"/>
      <c r="V15" s="83"/>
    </row>
    <row r="16" spans="1:22" customFormat="1" ht="47.25" x14ac:dyDescent="0.25">
      <c r="A16" s="126"/>
      <c r="B16" s="219" t="s">
        <v>144</v>
      </c>
      <c r="C16" s="219"/>
      <c r="D16" s="219"/>
      <c r="E16" s="219"/>
      <c r="F16" s="219"/>
      <c r="G16" s="219"/>
      <c r="H16" s="219"/>
      <c r="I16" s="219"/>
      <c r="J16" s="219"/>
      <c r="K16" s="224"/>
      <c r="L16" s="71" t="s">
        <v>143</v>
      </c>
      <c r="M16" s="75" t="s">
        <v>142</v>
      </c>
      <c r="N16" s="75" t="s">
        <v>6</v>
      </c>
      <c r="O16" s="72">
        <v>0</v>
      </c>
      <c r="P16" s="72">
        <v>0</v>
      </c>
      <c r="Q16" s="78">
        <v>1828</v>
      </c>
      <c r="R16" s="79"/>
      <c r="S16" s="80">
        <v>1268.4000000000001</v>
      </c>
      <c r="T16" s="78">
        <v>1493.3</v>
      </c>
      <c r="U16" s="128"/>
      <c r="V16" s="83"/>
    </row>
    <row r="17" spans="1:22" customFormat="1" ht="47.25" x14ac:dyDescent="0.25">
      <c r="A17" s="126"/>
      <c r="B17" s="146"/>
      <c r="C17" s="151"/>
      <c r="D17" s="219" t="s">
        <v>141</v>
      </c>
      <c r="E17" s="219"/>
      <c r="F17" s="219"/>
      <c r="G17" s="219"/>
      <c r="H17" s="219"/>
      <c r="I17" s="219"/>
      <c r="J17" s="219"/>
      <c r="K17" s="224"/>
      <c r="L17" s="71" t="s">
        <v>140</v>
      </c>
      <c r="M17" s="75" t="s">
        <v>139</v>
      </c>
      <c r="N17" s="75" t="s">
        <v>6</v>
      </c>
      <c r="O17" s="72">
        <v>0</v>
      </c>
      <c r="P17" s="72">
        <v>0</v>
      </c>
      <c r="Q17" s="78">
        <v>1728</v>
      </c>
      <c r="R17" s="79"/>
      <c r="S17" s="80">
        <v>1168.4000000000001</v>
      </c>
      <c r="T17" s="78">
        <v>1393.3</v>
      </c>
      <c r="U17" s="128"/>
      <c r="V17" s="83"/>
    </row>
    <row r="18" spans="1:22" customFormat="1" ht="47.25" x14ac:dyDescent="0.25">
      <c r="A18" s="126"/>
      <c r="B18" s="146"/>
      <c r="C18" s="146"/>
      <c r="D18" s="146"/>
      <c r="E18" s="151"/>
      <c r="F18" s="220" t="s">
        <v>138</v>
      </c>
      <c r="G18" s="220"/>
      <c r="H18" s="220"/>
      <c r="I18" s="220"/>
      <c r="J18" s="220"/>
      <c r="K18" s="223"/>
      <c r="L18" s="71" t="s">
        <v>137</v>
      </c>
      <c r="M18" s="75" t="s">
        <v>136</v>
      </c>
      <c r="N18" s="75" t="s">
        <v>6</v>
      </c>
      <c r="O18" s="72">
        <v>0</v>
      </c>
      <c r="P18" s="72">
        <v>0</v>
      </c>
      <c r="Q18" s="78">
        <v>1728</v>
      </c>
      <c r="R18" s="79"/>
      <c r="S18" s="80">
        <v>1168.4000000000001</v>
      </c>
      <c r="T18" s="78">
        <v>1393.3</v>
      </c>
      <c r="U18" s="128"/>
      <c r="V18" s="83"/>
    </row>
    <row r="19" spans="1:22" customFormat="1" ht="31.5" x14ac:dyDescent="0.25">
      <c r="A19" s="126"/>
      <c r="B19" s="221">
        <v>200</v>
      </c>
      <c r="C19" s="221"/>
      <c r="D19" s="221"/>
      <c r="E19" s="221"/>
      <c r="F19" s="221"/>
      <c r="G19" s="221"/>
      <c r="H19" s="221"/>
      <c r="I19" s="221"/>
      <c r="J19" s="221"/>
      <c r="K19" s="222"/>
      <c r="L19" s="88" t="s">
        <v>74</v>
      </c>
      <c r="M19" s="147" t="s">
        <v>136</v>
      </c>
      <c r="N19" s="147">
        <v>200</v>
      </c>
      <c r="O19" s="89">
        <v>0</v>
      </c>
      <c r="P19" s="89">
        <v>0</v>
      </c>
      <c r="Q19" s="93">
        <v>1728</v>
      </c>
      <c r="R19" s="79"/>
      <c r="S19" s="94">
        <v>1168.4000000000001</v>
      </c>
      <c r="T19" s="93">
        <v>1393.3</v>
      </c>
      <c r="U19" s="128"/>
      <c r="V19" s="83"/>
    </row>
    <row r="20" spans="1:22" customFormat="1" ht="47.25" x14ac:dyDescent="0.25">
      <c r="A20" s="126"/>
      <c r="B20" s="221" t="s">
        <v>145</v>
      </c>
      <c r="C20" s="221"/>
      <c r="D20" s="221"/>
      <c r="E20" s="221"/>
      <c r="F20" s="221"/>
      <c r="G20" s="221"/>
      <c r="H20" s="221"/>
      <c r="I20" s="221"/>
      <c r="J20" s="221"/>
      <c r="K20" s="222"/>
      <c r="L20" s="88" t="s">
        <v>73</v>
      </c>
      <c r="M20" s="147" t="s">
        <v>136</v>
      </c>
      <c r="N20" s="147" t="s">
        <v>209</v>
      </c>
      <c r="O20" s="89">
        <v>4</v>
      </c>
      <c r="P20" s="89">
        <v>9</v>
      </c>
      <c r="Q20" s="93">
        <v>1728</v>
      </c>
      <c r="R20" s="79"/>
      <c r="S20" s="94">
        <v>1168.4000000000001</v>
      </c>
      <c r="T20" s="93">
        <v>1393.3</v>
      </c>
      <c r="U20" s="128"/>
      <c r="V20" s="83"/>
    </row>
    <row r="21" spans="1:22" customFormat="1" ht="47.25" x14ac:dyDescent="0.25">
      <c r="A21" s="126"/>
      <c r="B21" s="146"/>
      <c r="C21" s="151"/>
      <c r="D21" s="219" t="s">
        <v>134</v>
      </c>
      <c r="E21" s="219"/>
      <c r="F21" s="219"/>
      <c r="G21" s="219"/>
      <c r="H21" s="219"/>
      <c r="I21" s="219"/>
      <c r="J21" s="219"/>
      <c r="K21" s="224"/>
      <c r="L21" s="71" t="s">
        <v>133</v>
      </c>
      <c r="M21" s="75" t="s">
        <v>132</v>
      </c>
      <c r="N21" s="75" t="s">
        <v>6</v>
      </c>
      <c r="O21" s="72">
        <v>0</v>
      </c>
      <c r="P21" s="72">
        <v>0</v>
      </c>
      <c r="Q21" s="78">
        <v>100</v>
      </c>
      <c r="R21" s="79"/>
      <c r="S21" s="80">
        <v>100</v>
      </c>
      <c r="T21" s="78">
        <v>100</v>
      </c>
      <c r="U21" s="128"/>
      <c r="V21" s="83"/>
    </row>
    <row r="22" spans="1:22" customFormat="1" ht="47.25" x14ac:dyDescent="0.25">
      <c r="A22" s="126"/>
      <c r="B22" s="146"/>
      <c r="C22" s="146"/>
      <c r="D22" s="146"/>
      <c r="E22" s="151"/>
      <c r="F22" s="220" t="s">
        <v>131</v>
      </c>
      <c r="G22" s="220"/>
      <c r="H22" s="220"/>
      <c r="I22" s="220"/>
      <c r="J22" s="220"/>
      <c r="K22" s="223"/>
      <c r="L22" s="71" t="s">
        <v>130</v>
      </c>
      <c r="M22" s="75" t="s">
        <v>129</v>
      </c>
      <c r="N22" s="75" t="s">
        <v>6</v>
      </c>
      <c r="O22" s="72">
        <v>0</v>
      </c>
      <c r="P22" s="72">
        <v>0</v>
      </c>
      <c r="Q22" s="78">
        <v>100</v>
      </c>
      <c r="R22" s="79"/>
      <c r="S22" s="80">
        <v>100</v>
      </c>
      <c r="T22" s="78">
        <v>100</v>
      </c>
      <c r="U22" s="128"/>
      <c r="V22" s="83"/>
    </row>
    <row r="23" spans="1:22" customFormat="1" ht="31.5" x14ac:dyDescent="0.25">
      <c r="A23" s="126"/>
      <c r="B23" s="221">
        <v>200</v>
      </c>
      <c r="C23" s="221"/>
      <c r="D23" s="221"/>
      <c r="E23" s="221"/>
      <c r="F23" s="221"/>
      <c r="G23" s="221"/>
      <c r="H23" s="221"/>
      <c r="I23" s="221"/>
      <c r="J23" s="221"/>
      <c r="K23" s="222"/>
      <c r="L23" s="88" t="s">
        <v>74</v>
      </c>
      <c r="M23" s="147" t="s">
        <v>129</v>
      </c>
      <c r="N23" s="147">
        <v>200</v>
      </c>
      <c r="O23" s="89">
        <v>0</v>
      </c>
      <c r="P23" s="89">
        <v>0</v>
      </c>
      <c r="Q23" s="93">
        <v>100</v>
      </c>
      <c r="R23" s="79"/>
      <c r="S23" s="94">
        <v>100</v>
      </c>
      <c r="T23" s="93">
        <v>100</v>
      </c>
      <c r="U23" s="128"/>
      <c r="V23" s="83"/>
    </row>
    <row r="24" spans="1:22" customFormat="1" ht="47.25" x14ac:dyDescent="0.25">
      <c r="A24" s="126"/>
      <c r="B24" s="221" t="s">
        <v>145</v>
      </c>
      <c r="C24" s="221"/>
      <c r="D24" s="221"/>
      <c r="E24" s="221"/>
      <c r="F24" s="221"/>
      <c r="G24" s="221"/>
      <c r="H24" s="221"/>
      <c r="I24" s="221"/>
      <c r="J24" s="221"/>
      <c r="K24" s="222"/>
      <c r="L24" s="88" t="s">
        <v>73</v>
      </c>
      <c r="M24" s="147" t="s">
        <v>129</v>
      </c>
      <c r="N24" s="147" t="s">
        <v>209</v>
      </c>
      <c r="O24" s="89">
        <v>4</v>
      </c>
      <c r="P24" s="89">
        <v>9</v>
      </c>
      <c r="Q24" s="93">
        <v>100</v>
      </c>
      <c r="R24" s="79"/>
      <c r="S24" s="94">
        <v>100</v>
      </c>
      <c r="T24" s="93">
        <v>100</v>
      </c>
      <c r="U24" s="128"/>
      <c r="V24" s="83"/>
    </row>
    <row r="25" spans="1:22" customFormat="1" ht="47.25" x14ac:dyDescent="0.25">
      <c r="A25" s="126"/>
      <c r="B25" s="219" t="s">
        <v>120</v>
      </c>
      <c r="C25" s="219"/>
      <c r="D25" s="219"/>
      <c r="E25" s="219"/>
      <c r="F25" s="219"/>
      <c r="G25" s="219"/>
      <c r="H25" s="219"/>
      <c r="I25" s="219"/>
      <c r="J25" s="219"/>
      <c r="K25" s="224"/>
      <c r="L25" s="71" t="s">
        <v>119</v>
      </c>
      <c r="M25" s="75" t="s">
        <v>118</v>
      </c>
      <c r="N25" s="75" t="s">
        <v>6</v>
      </c>
      <c r="O25" s="72">
        <v>0</v>
      </c>
      <c r="P25" s="72">
        <v>0</v>
      </c>
      <c r="Q25" s="78">
        <v>443</v>
      </c>
      <c r="R25" s="79"/>
      <c r="S25" s="80">
        <v>50</v>
      </c>
      <c r="T25" s="78">
        <v>50</v>
      </c>
      <c r="U25" s="128"/>
      <c r="V25" s="83"/>
    </row>
    <row r="26" spans="1:22" customFormat="1" ht="63" x14ac:dyDescent="0.25">
      <c r="A26" s="126"/>
      <c r="B26" s="151"/>
      <c r="C26" s="219" t="s">
        <v>117</v>
      </c>
      <c r="D26" s="219"/>
      <c r="E26" s="219"/>
      <c r="F26" s="219"/>
      <c r="G26" s="219"/>
      <c r="H26" s="219"/>
      <c r="I26" s="219"/>
      <c r="J26" s="219"/>
      <c r="K26" s="224"/>
      <c r="L26" s="71" t="s">
        <v>116</v>
      </c>
      <c r="M26" s="75" t="s">
        <v>115</v>
      </c>
      <c r="N26" s="75" t="s">
        <v>6</v>
      </c>
      <c r="O26" s="72">
        <v>0</v>
      </c>
      <c r="P26" s="72">
        <v>0</v>
      </c>
      <c r="Q26" s="78">
        <v>363</v>
      </c>
      <c r="R26" s="79"/>
      <c r="S26" s="80">
        <v>30</v>
      </c>
      <c r="T26" s="78">
        <v>30</v>
      </c>
      <c r="U26" s="128"/>
      <c r="V26" s="83"/>
    </row>
    <row r="27" spans="1:22" customFormat="1" ht="31.5" x14ac:dyDescent="0.25">
      <c r="A27" s="126"/>
      <c r="B27" s="146"/>
      <c r="C27" s="146"/>
      <c r="D27" s="146"/>
      <c r="E27" s="151"/>
      <c r="F27" s="220" t="s">
        <v>114</v>
      </c>
      <c r="G27" s="220"/>
      <c r="H27" s="220"/>
      <c r="I27" s="220"/>
      <c r="J27" s="220"/>
      <c r="K27" s="223"/>
      <c r="L27" s="71" t="s">
        <v>113</v>
      </c>
      <c r="M27" s="75" t="s">
        <v>112</v>
      </c>
      <c r="N27" s="75" t="s">
        <v>6</v>
      </c>
      <c r="O27" s="72">
        <v>0</v>
      </c>
      <c r="P27" s="72">
        <v>0</v>
      </c>
      <c r="Q27" s="78">
        <v>363</v>
      </c>
      <c r="R27" s="79"/>
      <c r="S27" s="80">
        <v>30</v>
      </c>
      <c r="T27" s="78">
        <v>30</v>
      </c>
      <c r="U27" s="128"/>
      <c r="V27" s="83"/>
    </row>
    <row r="28" spans="1:22" customFormat="1" ht="31.5" x14ac:dyDescent="0.25">
      <c r="A28" s="126"/>
      <c r="B28" s="221">
        <v>200</v>
      </c>
      <c r="C28" s="221"/>
      <c r="D28" s="221"/>
      <c r="E28" s="221"/>
      <c r="F28" s="221"/>
      <c r="G28" s="221"/>
      <c r="H28" s="221"/>
      <c r="I28" s="221"/>
      <c r="J28" s="221"/>
      <c r="K28" s="222"/>
      <c r="L28" s="88" t="s">
        <v>74</v>
      </c>
      <c r="M28" s="147" t="s">
        <v>112</v>
      </c>
      <c r="N28" s="147">
        <v>200</v>
      </c>
      <c r="O28" s="89">
        <v>0</v>
      </c>
      <c r="P28" s="89">
        <v>0</v>
      </c>
      <c r="Q28" s="93">
        <v>363</v>
      </c>
      <c r="R28" s="79"/>
      <c r="S28" s="94">
        <v>30</v>
      </c>
      <c r="T28" s="93">
        <v>30</v>
      </c>
      <c r="U28" s="128"/>
      <c r="V28" s="83"/>
    </row>
    <row r="29" spans="1:22" customFormat="1" ht="47.25" x14ac:dyDescent="0.25">
      <c r="A29" s="126"/>
      <c r="B29" s="221" t="s">
        <v>121</v>
      </c>
      <c r="C29" s="221"/>
      <c r="D29" s="221"/>
      <c r="E29" s="221"/>
      <c r="F29" s="221"/>
      <c r="G29" s="221"/>
      <c r="H29" s="221"/>
      <c r="I29" s="221"/>
      <c r="J29" s="221"/>
      <c r="K29" s="222"/>
      <c r="L29" s="88" t="s">
        <v>73</v>
      </c>
      <c r="M29" s="147" t="s">
        <v>112</v>
      </c>
      <c r="N29" s="147" t="s">
        <v>209</v>
      </c>
      <c r="O29" s="89">
        <v>5</v>
      </c>
      <c r="P29" s="89">
        <v>3</v>
      </c>
      <c r="Q29" s="93">
        <v>363</v>
      </c>
      <c r="R29" s="79"/>
      <c r="S29" s="94">
        <v>30</v>
      </c>
      <c r="T29" s="93">
        <v>30</v>
      </c>
      <c r="U29" s="128"/>
      <c r="V29" s="83"/>
    </row>
    <row r="30" spans="1:22" customFormat="1" ht="63" x14ac:dyDescent="0.25">
      <c r="A30" s="126"/>
      <c r="B30" s="151"/>
      <c r="C30" s="219" t="s">
        <v>111</v>
      </c>
      <c r="D30" s="219"/>
      <c r="E30" s="219"/>
      <c r="F30" s="219"/>
      <c r="G30" s="219"/>
      <c r="H30" s="219"/>
      <c r="I30" s="219"/>
      <c r="J30" s="219"/>
      <c r="K30" s="224"/>
      <c r="L30" s="71" t="s">
        <v>110</v>
      </c>
      <c r="M30" s="75" t="s">
        <v>109</v>
      </c>
      <c r="N30" s="75" t="s">
        <v>6</v>
      </c>
      <c r="O30" s="72">
        <v>0</v>
      </c>
      <c r="P30" s="72">
        <v>0</v>
      </c>
      <c r="Q30" s="78">
        <v>30</v>
      </c>
      <c r="R30" s="79"/>
      <c r="S30" s="80">
        <v>10</v>
      </c>
      <c r="T30" s="78">
        <v>10</v>
      </c>
      <c r="U30" s="128"/>
      <c r="V30" s="83"/>
    </row>
    <row r="31" spans="1:22" customFormat="1" ht="47.25" x14ac:dyDescent="0.25">
      <c r="A31" s="126"/>
      <c r="B31" s="146"/>
      <c r="C31" s="146"/>
      <c r="D31" s="146"/>
      <c r="E31" s="151"/>
      <c r="F31" s="220" t="s">
        <v>108</v>
      </c>
      <c r="G31" s="220"/>
      <c r="H31" s="220"/>
      <c r="I31" s="220"/>
      <c r="J31" s="220"/>
      <c r="K31" s="223"/>
      <c r="L31" s="71" t="s">
        <v>107</v>
      </c>
      <c r="M31" s="75" t="s">
        <v>106</v>
      </c>
      <c r="N31" s="75" t="s">
        <v>6</v>
      </c>
      <c r="O31" s="72">
        <v>0</v>
      </c>
      <c r="P31" s="72">
        <v>0</v>
      </c>
      <c r="Q31" s="78">
        <v>30</v>
      </c>
      <c r="R31" s="79"/>
      <c r="S31" s="80">
        <v>10</v>
      </c>
      <c r="T31" s="78">
        <v>10</v>
      </c>
      <c r="U31" s="128"/>
      <c r="V31" s="83"/>
    </row>
    <row r="32" spans="1:22" customFormat="1" ht="31.5" x14ac:dyDescent="0.25">
      <c r="A32" s="126"/>
      <c r="B32" s="221">
        <v>200</v>
      </c>
      <c r="C32" s="221"/>
      <c r="D32" s="221"/>
      <c r="E32" s="221"/>
      <c r="F32" s="221"/>
      <c r="G32" s="221"/>
      <c r="H32" s="221"/>
      <c r="I32" s="221"/>
      <c r="J32" s="221"/>
      <c r="K32" s="222"/>
      <c r="L32" s="88" t="s">
        <v>74</v>
      </c>
      <c r="M32" s="147" t="s">
        <v>106</v>
      </c>
      <c r="N32" s="147">
        <v>200</v>
      </c>
      <c r="O32" s="89">
        <v>0</v>
      </c>
      <c r="P32" s="89">
        <v>0</v>
      </c>
      <c r="Q32" s="93">
        <v>30</v>
      </c>
      <c r="R32" s="79"/>
      <c r="S32" s="94">
        <v>10</v>
      </c>
      <c r="T32" s="93">
        <v>10</v>
      </c>
      <c r="U32" s="128"/>
      <c r="V32" s="83"/>
    </row>
    <row r="33" spans="1:22" customFormat="1" ht="47.25" x14ac:dyDescent="0.25">
      <c r="A33" s="126"/>
      <c r="B33" s="221" t="s">
        <v>121</v>
      </c>
      <c r="C33" s="221"/>
      <c r="D33" s="221"/>
      <c r="E33" s="221"/>
      <c r="F33" s="221"/>
      <c r="G33" s="221"/>
      <c r="H33" s="221"/>
      <c r="I33" s="221"/>
      <c r="J33" s="221"/>
      <c r="K33" s="222"/>
      <c r="L33" s="88" t="s">
        <v>73</v>
      </c>
      <c r="M33" s="147" t="s">
        <v>106</v>
      </c>
      <c r="N33" s="147" t="s">
        <v>209</v>
      </c>
      <c r="O33" s="89">
        <v>5</v>
      </c>
      <c r="P33" s="89">
        <v>3</v>
      </c>
      <c r="Q33" s="93">
        <v>30</v>
      </c>
      <c r="R33" s="79"/>
      <c r="S33" s="94">
        <v>10</v>
      </c>
      <c r="T33" s="93">
        <v>10</v>
      </c>
      <c r="U33" s="128"/>
      <c r="V33" s="83"/>
    </row>
    <row r="34" spans="1:22" customFormat="1" ht="78.75" x14ac:dyDescent="0.25">
      <c r="A34" s="126"/>
      <c r="B34" s="151"/>
      <c r="C34" s="219" t="s">
        <v>104</v>
      </c>
      <c r="D34" s="219"/>
      <c r="E34" s="219"/>
      <c r="F34" s="219"/>
      <c r="G34" s="219"/>
      <c r="H34" s="219"/>
      <c r="I34" s="219"/>
      <c r="J34" s="219"/>
      <c r="K34" s="224"/>
      <c r="L34" s="71" t="s">
        <v>103</v>
      </c>
      <c r="M34" s="75" t="s">
        <v>102</v>
      </c>
      <c r="N34" s="75" t="s">
        <v>6</v>
      </c>
      <c r="O34" s="72">
        <v>0</v>
      </c>
      <c r="P34" s="72">
        <v>0</v>
      </c>
      <c r="Q34" s="78">
        <v>50</v>
      </c>
      <c r="R34" s="79"/>
      <c r="S34" s="80">
        <v>10</v>
      </c>
      <c r="T34" s="78">
        <v>10</v>
      </c>
      <c r="U34" s="128"/>
      <c r="V34" s="83"/>
    </row>
    <row r="35" spans="1:22" customFormat="1" ht="31.5" x14ac:dyDescent="0.25">
      <c r="A35" s="126"/>
      <c r="B35" s="146"/>
      <c r="C35" s="146"/>
      <c r="D35" s="146"/>
      <c r="E35" s="151"/>
      <c r="F35" s="220" t="s">
        <v>101</v>
      </c>
      <c r="G35" s="220"/>
      <c r="H35" s="220"/>
      <c r="I35" s="220"/>
      <c r="J35" s="220"/>
      <c r="K35" s="223"/>
      <c r="L35" s="71" t="s">
        <v>100</v>
      </c>
      <c r="M35" s="75" t="s">
        <v>99</v>
      </c>
      <c r="N35" s="75" t="s">
        <v>6</v>
      </c>
      <c r="O35" s="72">
        <v>0</v>
      </c>
      <c r="P35" s="72">
        <v>0</v>
      </c>
      <c r="Q35" s="78">
        <v>50</v>
      </c>
      <c r="R35" s="79"/>
      <c r="S35" s="80">
        <v>10</v>
      </c>
      <c r="T35" s="78">
        <v>10</v>
      </c>
      <c r="U35" s="128"/>
      <c r="V35" s="83"/>
    </row>
    <row r="36" spans="1:22" customFormat="1" ht="31.5" x14ac:dyDescent="0.25">
      <c r="A36" s="126"/>
      <c r="B36" s="221">
        <v>200</v>
      </c>
      <c r="C36" s="221"/>
      <c r="D36" s="221"/>
      <c r="E36" s="221"/>
      <c r="F36" s="221"/>
      <c r="G36" s="221"/>
      <c r="H36" s="221"/>
      <c r="I36" s="221"/>
      <c r="J36" s="221"/>
      <c r="K36" s="222"/>
      <c r="L36" s="88" t="s">
        <v>74</v>
      </c>
      <c r="M36" s="147" t="s">
        <v>99</v>
      </c>
      <c r="N36" s="147">
        <v>200</v>
      </c>
      <c r="O36" s="89">
        <v>0</v>
      </c>
      <c r="P36" s="89">
        <v>0</v>
      </c>
      <c r="Q36" s="93">
        <v>50</v>
      </c>
      <c r="R36" s="79"/>
      <c r="S36" s="94">
        <v>10</v>
      </c>
      <c r="T36" s="93">
        <v>10</v>
      </c>
      <c r="U36" s="128"/>
      <c r="V36" s="83"/>
    </row>
    <row r="37" spans="1:22" customFormat="1" ht="47.25" x14ac:dyDescent="0.25">
      <c r="A37" s="126"/>
      <c r="B37" s="221" t="s">
        <v>121</v>
      </c>
      <c r="C37" s="221"/>
      <c r="D37" s="221"/>
      <c r="E37" s="221"/>
      <c r="F37" s="221"/>
      <c r="G37" s="221"/>
      <c r="H37" s="221"/>
      <c r="I37" s="221"/>
      <c r="J37" s="221"/>
      <c r="K37" s="222"/>
      <c r="L37" s="88" t="s">
        <v>73</v>
      </c>
      <c r="M37" s="147" t="s">
        <v>99</v>
      </c>
      <c r="N37" s="147" t="s">
        <v>209</v>
      </c>
      <c r="O37" s="89">
        <v>5</v>
      </c>
      <c r="P37" s="89">
        <v>3</v>
      </c>
      <c r="Q37" s="93">
        <v>50</v>
      </c>
      <c r="R37" s="79"/>
      <c r="S37" s="94">
        <v>10</v>
      </c>
      <c r="T37" s="93">
        <v>10</v>
      </c>
      <c r="U37" s="128"/>
      <c r="V37" s="83"/>
    </row>
    <row r="38" spans="1:22" customFormat="1" ht="47.25" x14ac:dyDescent="0.25">
      <c r="A38" s="126"/>
      <c r="B38" s="219" t="s">
        <v>95</v>
      </c>
      <c r="C38" s="219"/>
      <c r="D38" s="219"/>
      <c r="E38" s="219"/>
      <c r="F38" s="219"/>
      <c r="G38" s="219"/>
      <c r="H38" s="219"/>
      <c r="I38" s="219"/>
      <c r="J38" s="219"/>
      <c r="K38" s="224"/>
      <c r="L38" s="71" t="s">
        <v>94</v>
      </c>
      <c r="M38" s="75" t="s">
        <v>93</v>
      </c>
      <c r="N38" s="75" t="s">
        <v>6</v>
      </c>
      <c r="O38" s="72">
        <v>0</v>
      </c>
      <c r="P38" s="72">
        <v>0</v>
      </c>
      <c r="Q38" s="78">
        <v>6194.3</v>
      </c>
      <c r="R38" s="79"/>
      <c r="S38" s="80">
        <v>1512.7</v>
      </c>
      <c r="T38" s="78">
        <v>1150</v>
      </c>
      <c r="U38" s="128"/>
      <c r="V38" s="83"/>
    </row>
    <row r="39" spans="1:22" customFormat="1" ht="31.5" x14ac:dyDescent="0.25">
      <c r="A39" s="126"/>
      <c r="B39" s="146"/>
      <c r="C39" s="146"/>
      <c r="D39" s="146"/>
      <c r="E39" s="151"/>
      <c r="F39" s="220" t="s">
        <v>92</v>
      </c>
      <c r="G39" s="220"/>
      <c r="H39" s="220"/>
      <c r="I39" s="220"/>
      <c r="J39" s="220"/>
      <c r="K39" s="223"/>
      <c r="L39" s="71" t="s">
        <v>91</v>
      </c>
      <c r="M39" s="75" t="s">
        <v>90</v>
      </c>
      <c r="N39" s="75" t="s">
        <v>6</v>
      </c>
      <c r="O39" s="72">
        <v>0</v>
      </c>
      <c r="P39" s="72">
        <v>0</v>
      </c>
      <c r="Q39" s="78">
        <v>2123.6</v>
      </c>
      <c r="R39" s="79"/>
      <c r="S39" s="80">
        <v>1512.7</v>
      </c>
      <c r="T39" s="78">
        <v>1150</v>
      </c>
      <c r="U39" s="128"/>
      <c r="V39" s="83"/>
    </row>
    <row r="40" spans="1:22" customFormat="1" ht="94.5" x14ac:dyDescent="0.25">
      <c r="A40" s="126"/>
      <c r="B40" s="221">
        <v>100</v>
      </c>
      <c r="C40" s="221"/>
      <c r="D40" s="221"/>
      <c r="E40" s="221"/>
      <c r="F40" s="221"/>
      <c r="G40" s="221"/>
      <c r="H40" s="221"/>
      <c r="I40" s="221"/>
      <c r="J40" s="221"/>
      <c r="K40" s="222"/>
      <c r="L40" s="88" t="s">
        <v>66</v>
      </c>
      <c r="M40" s="147" t="s">
        <v>90</v>
      </c>
      <c r="N40" s="147">
        <v>100</v>
      </c>
      <c r="O40" s="89">
        <v>0</v>
      </c>
      <c r="P40" s="89">
        <v>0</v>
      </c>
      <c r="Q40" s="93">
        <v>818.9</v>
      </c>
      <c r="R40" s="79"/>
      <c r="S40" s="94">
        <v>1369.6</v>
      </c>
      <c r="T40" s="93">
        <v>750</v>
      </c>
      <c r="U40" s="128"/>
      <c r="V40" s="83"/>
    </row>
    <row r="41" spans="1:22" customFormat="1" ht="31.5" x14ac:dyDescent="0.25">
      <c r="A41" s="126"/>
      <c r="B41" s="221" t="s">
        <v>96</v>
      </c>
      <c r="C41" s="221"/>
      <c r="D41" s="221"/>
      <c r="E41" s="221"/>
      <c r="F41" s="221"/>
      <c r="G41" s="221"/>
      <c r="H41" s="221"/>
      <c r="I41" s="221"/>
      <c r="J41" s="221"/>
      <c r="K41" s="222"/>
      <c r="L41" s="88" t="s">
        <v>65</v>
      </c>
      <c r="M41" s="147" t="s">
        <v>90</v>
      </c>
      <c r="N41" s="147" t="s">
        <v>210</v>
      </c>
      <c r="O41" s="89">
        <v>8</v>
      </c>
      <c r="P41" s="89">
        <v>1</v>
      </c>
      <c r="Q41" s="93">
        <v>818.9</v>
      </c>
      <c r="R41" s="79"/>
      <c r="S41" s="94">
        <v>1369.6</v>
      </c>
      <c r="T41" s="93">
        <v>750</v>
      </c>
      <c r="U41" s="128"/>
      <c r="V41" s="83"/>
    </row>
    <row r="42" spans="1:22" customFormat="1" ht="31.5" x14ac:dyDescent="0.25">
      <c r="A42" s="126"/>
      <c r="B42" s="221">
        <v>200</v>
      </c>
      <c r="C42" s="221"/>
      <c r="D42" s="221"/>
      <c r="E42" s="221"/>
      <c r="F42" s="221"/>
      <c r="G42" s="221"/>
      <c r="H42" s="221"/>
      <c r="I42" s="221"/>
      <c r="J42" s="221"/>
      <c r="K42" s="222"/>
      <c r="L42" s="88" t="s">
        <v>74</v>
      </c>
      <c r="M42" s="147" t="s">
        <v>90</v>
      </c>
      <c r="N42" s="147">
        <v>200</v>
      </c>
      <c r="O42" s="89">
        <v>0</v>
      </c>
      <c r="P42" s="89">
        <v>0</v>
      </c>
      <c r="Q42" s="93">
        <v>1284.7</v>
      </c>
      <c r="R42" s="79"/>
      <c r="S42" s="94">
        <v>143.1</v>
      </c>
      <c r="T42" s="93">
        <v>400</v>
      </c>
      <c r="U42" s="128"/>
      <c r="V42" s="83"/>
    </row>
    <row r="43" spans="1:22" customFormat="1" ht="47.25" x14ac:dyDescent="0.25">
      <c r="A43" s="126"/>
      <c r="B43" s="221" t="s">
        <v>96</v>
      </c>
      <c r="C43" s="221"/>
      <c r="D43" s="221"/>
      <c r="E43" s="221"/>
      <c r="F43" s="221"/>
      <c r="G43" s="221"/>
      <c r="H43" s="221"/>
      <c r="I43" s="221"/>
      <c r="J43" s="221"/>
      <c r="K43" s="222"/>
      <c r="L43" s="88" t="s">
        <v>73</v>
      </c>
      <c r="M43" s="147" t="s">
        <v>90</v>
      </c>
      <c r="N43" s="147" t="s">
        <v>209</v>
      </c>
      <c r="O43" s="89">
        <v>8</v>
      </c>
      <c r="P43" s="89">
        <v>1</v>
      </c>
      <c r="Q43" s="93">
        <v>1284.7</v>
      </c>
      <c r="R43" s="79"/>
      <c r="S43" s="94">
        <v>143.1</v>
      </c>
      <c r="T43" s="93">
        <v>400</v>
      </c>
      <c r="U43" s="128"/>
      <c r="V43" s="83"/>
    </row>
    <row r="44" spans="1:22" customFormat="1" ht="15.75" x14ac:dyDescent="0.25">
      <c r="A44" s="126"/>
      <c r="B44" s="221">
        <v>800</v>
      </c>
      <c r="C44" s="221"/>
      <c r="D44" s="221"/>
      <c r="E44" s="221"/>
      <c r="F44" s="221"/>
      <c r="G44" s="221"/>
      <c r="H44" s="221"/>
      <c r="I44" s="221"/>
      <c r="J44" s="221"/>
      <c r="K44" s="222"/>
      <c r="L44" s="88" t="s">
        <v>72</v>
      </c>
      <c r="M44" s="147" t="s">
        <v>90</v>
      </c>
      <c r="N44" s="147">
        <v>800</v>
      </c>
      <c r="O44" s="89">
        <v>0</v>
      </c>
      <c r="P44" s="89">
        <v>0</v>
      </c>
      <c r="Q44" s="93">
        <v>20</v>
      </c>
      <c r="R44" s="79"/>
      <c r="S44" s="94">
        <v>0</v>
      </c>
      <c r="T44" s="93">
        <v>0</v>
      </c>
      <c r="U44" s="128"/>
      <c r="V44" s="83"/>
    </row>
    <row r="45" spans="1:22" customFormat="1" ht="15.75" x14ac:dyDescent="0.25">
      <c r="A45" s="126"/>
      <c r="B45" s="221" t="s">
        <v>96</v>
      </c>
      <c r="C45" s="221"/>
      <c r="D45" s="221"/>
      <c r="E45" s="221"/>
      <c r="F45" s="221"/>
      <c r="G45" s="221"/>
      <c r="H45" s="221"/>
      <c r="I45" s="221"/>
      <c r="J45" s="221"/>
      <c r="K45" s="222"/>
      <c r="L45" s="88" t="s">
        <v>71</v>
      </c>
      <c r="M45" s="147" t="s">
        <v>90</v>
      </c>
      <c r="N45" s="147" t="s">
        <v>211</v>
      </c>
      <c r="O45" s="89">
        <v>8</v>
      </c>
      <c r="P45" s="89">
        <v>1</v>
      </c>
      <c r="Q45" s="93">
        <v>20</v>
      </c>
      <c r="R45" s="79"/>
      <c r="S45" s="94">
        <v>0</v>
      </c>
      <c r="T45" s="93">
        <v>0</v>
      </c>
      <c r="U45" s="128"/>
      <c r="V45" s="83"/>
    </row>
    <row r="46" spans="1:22" customFormat="1" ht="31.5" x14ac:dyDescent="0.25">
      <c r="A46" s="126"/>
      <c r="B46" s="146"/>
      <c r="C46" s="146"/>
      <c r="D46" s="146"/>
      <c r="E46" s="151"/>
      <c r="F46" s="220" t="s">
        <v>88</v>
      </c>
      <c r="G46" s="220"/>
      <c r="H46" s="220"/>
      <c r="I46" s="220"/>
      <c r="J46" s="220"/>
      <c r="K46" s="223"/>
      <c r="L46" s="71" t="s">
        <v>67</v>
      </c>
      <c r="M46" s="75" t="s">
        <v>87</v>
      </c>
      <c r="N46" s="75" t="s">
        <v>6</v>
      </c>
      <c r="O46" s="72">
        <v>0</v>
      </c>
      <c r="P46" s="72">
        <v>0</v>
      </c>
      <c r="Q46" s="78">
        <v>4070.7</v>
      </c>
      <c r="R46" s="79"/>
      <c r="S46" s="80">
        <v>0</v>
      </c>
      <c r="T46" s="78">
        <v>0</v>
      </c>
      <c r="U46" s="128"/>
      <c r="V46" s="83"/>
    </row>
    <row r="47" spans="1:22" customFormat="1" ht="94.5" x14ac:dyDescent="0.25">
      <c r="A47" s="126"/>
      <c r="B47" s="221">
        <v>100</v>
      </c>
      <c r="C47" s="221"/>
      <c r="D47" s="221"/>
      <c r="E47" s="221"/>
      <c r="F47" s="221"/>
      <c r="G47" s="221"/>
      <c r="H47" s="221"/>
      <c r="I47" s="221"/>
      <c r="J47" s="221"/>
      <c r="K47" s="222"/>
      <c r="L47" s="88" t="s">
        <v>66</v>
      </c>
      <c r="M47" s="147" t="s">
        <v>87</v>
      </c>
      <c r="N47" s="147">
        <v>100</v>
      </c>
      <c r="O47" s="89">
        <v>0</v>
      </c>
      <c r="P47" s="89">
        <v>0</v>
      </c>
      <c r="Q47" s="93">
        <v>4070.7</v>
      </c>
      <c r="R47" s="79"/>
      <c r="S47" s="94">
        <v>0</v>
      </c>
      <c r="T47" s="93">
        <v>0</v>
      </c>
      <c r="U47" s="128"/>
      <c r="V47" s="83"/>
    </row>
    <row r="48" spans="1:22" customFormat="1" ht="31.5" x14ac:dyDescent="0.25">
      <c r="A48" s="126"/>
      <c r="B48" s="221" t="s">
        <v>96</v>
      </c>
      <c r="C48" s="221"/>
      <c r="D48" s="221"/>
      <c r="E48" s="221"/>
      <c r="F48" s="221"/>
      <c r="G48" s="221"/>
      <c r="H48" s="221"/>
      <c r="I48" s="221"/>
      <c r="J48" s="221"/>
      <c r="K48" s="222"/>
      <c r="L48" s="88" t="s">
        <v>65</v>
      </c>
      <c r="M48" s="147" t="s">
        <v>87</v>
      </c>
      <c r="N48" s="147" t="s">
        <v>210</v>
      </c>
      <c r="O48" s="89">
        <v>8</v>
      </c>
      <c r="P48" s="89">
        <v>1</v>
      </c>
      <c r="Q48" s="93">
        <v>4070.7</v>
      </c>
      <c r="R48" s="79"/>
      <c r="S48" s="94">
        <v>0</v>
      </c>
      <c r="T48" s="93">
        <v>0</v>
      </c>
      <c r="U48" s="128"/>
      <c r="V48" s="83"/>
    </row>
    <row r="49" spans="1:22" customFormat="1" ht="47.25" x14ac:dyDescent="0.25">
      <c r="A49" s="126"/>
      <c r="B49" s="219" t="s">
        <v>80</v>
      </c>
      <c r="C49" s="219"/>
      <c r="D49" s="219"/>
      <c r="E49" s="219"/>
      <c r="F49" s="219"/>
      <c r="G49" s="219"/>
      <c r="H49" s="219"/>
      <c r="I49" s="219"/>
      <c r="J49" s="219"/>
      <c r="K49" s="224"/>
      <c r="L49" s="71" t="s">
        <v>79</v>
      </c>
      <c r="M49" s="75" t="s">
        <v>78</v>
      </c>
      <c r="N49" s="75" t="s">
        <v>6</v>
      </c>
      <c r="O49" s="72">
        <v>0</v>
      </c>
      <c r="P49" s="72">
        <v>0</v>
      </c>
      <c r="Q49" s="78">
        <v>4102.3999999999996</v>
      </c>
      <c r="R49" s="79"/>
      <c r="S49" s="80">
        <v>1370</v>
      </c>
      <c r="T49" s="78">
        <v>965.7</v>
      </c>
      <c r="U49" s="128"/>
      <c r="V49" s="83"/>
    </row>
    <row r="50" spans="1:22" customFormat="1" ht="31.5" x14ac:dyDescent="0.25">
      <c r="A50" s="126"/>
      <c r="B50" s="146"/>
      <c r="C50" s="146"/>
      <c r="D50" s="146"/>
      <c r="E50" s="151"/>
      <c r="F50" s="220" t="s">
        <v>76</v>
      </c>
      <c r="G50" s="220"/>
      <c r="H50" s="220"/>
      <c r="I50" s="220"/>
      <c r="J50" s="220"/>
      <c r="K50" s="223"/>
      <c r="L50" s="71" t="s">
        <v>75</v>
      </c>
      <c r="M50" s="75" t="s">
        <v>70</v>
      </c>
      <c r="N50" s="75" t="s">
        <v>6</v>
      </c>
      <c r="O50" s="72">
        <v>0</v>
      </c>
      <c r="P50" s="72">
        <v>0</v>
      </c>
      <c r="Q50" s="78">
        <v>1508.8</v>
      </c>
      <c r="R50" s="79"/>
      <c r="S50" s="80">
        <v>1370</v>
      </c>
      <c r="T50" s="78">
        <v>965.7</v>
      </c>
      <c r="U50" s="128"/>
      <c r="V50" s="83"/>
    </row>
    <row r="51" spans="1:22" customFormat="1" ht="94.5" x14ac:dyDescent="0.25">
      <c r="A51" s="126"/>
      <c r="B51" s="221">
        <v>100</v>
      </c>
      <c r="C51" s="221"/>
      <c r="D51" s="221"/>
      <c r="E51" s="221"/>
      <c r="F51" s="221"/>
      <c r="G51" s="221"/>
      <c r="H51" s="221"/>
      <c r="I51" s="221"/>
      <c r="J51" s="221"/>
      <c r="K51" s="222"/>
      <c r="L51" s="88" t="s">
        <v>66</v>
      </c>
      <c r="M51" s="147" t="s">
        <v>70</v>
      </c>
      <c r="N51" s="147">
        <v>100</v>
      </c>
      <c r="O51" s="89">
        <v>0</v>
      </c>
      <c r="P51" s="89">
        <v>0</v>
      </c>
      <c r="Q51" s="93">
        <v>608.1</v>
      </c>
      <c r="R51" s="79"/>
      <c r="S51" s="94">
        <v>1250</v>
      </c>
      <c r="T51" s="93">
        <v>750</v>
      </c>
      <c r="U51" s="128"/>
      <c r="V51" s="83"/>
    </row>
    <row r="52" spans="1:22" customFormat="1" ht="31.5" x14ac:dyDescent="0.25">
      <c r="A52" s="126"/>
      <c r="B52" s="221" t="s">
        <v>81</v>
      </c>
      <c r="C52" s="221"/>
      <c r="D52" s="221"/>
      <c r="E52" s="221"/>
      <c r="F52" s="221"/>
      <c r="G52" s="221"/>
      <c r="H52" s="221"/>
      <c r="I52" s="221"/>
      <c r="J52" s="221"/>
      <c r="K52" s="222"/>
      <c r="L52" s="88" t="s">
        <v>65</v>
      </c>
      <c r="M52" s="147" t="s">
        <v>70</v>
      </c>
      <c r="N52" s="147" t="s">
        <v>210</v>
      </c>
      <c r="O52" s="89">
        <v>11</v>
      </c>
      <c r="P52" s="89">
        <v>2</v>
      </c>
      <c r="Q52" s="93">
        <v>608.1</v>
      </c>
      <c r="R52" s="79"/>
      <c r="S52" s="94">
        <v>1250</v>
      </c>
      <c r="T52" s="93">
        <v>750</v>
      </c>
      <c r="U52" s="128"/>
      <c r="V52" s="83"/>
    </row>
    <row r="53" spans="1:22" customFormat="1" ht="31.5" x14ac:dyDescent="0.25">
      <c r="A53" s="126"/>
      <c r="B53" s="221">
        <v>200</v>
      </c>
      <c r="C53" s="221"/>
      <c r="D53" s="221"/>
      <c r="E53" s="221"/>
      <c r="F53" s="221"/>
      <c r="G53" s="221"/>
      <c r="H53" s="221"/>
      <c r="I53" s="221"/>
      <c r="J53" s="221"/>
      <c r="K53" s="222"/>
      <c r="L53" s="88" t="s">
        <v>74</v>
      </c>
      <c r="M53" s="147" t="s">
        <v>70</v>
      </c>
      <c r="N53" s="147">
        <v>200</v>
      </c>
      <c r="O53" s="89">
        <v>0</v>
      </c>
      <c r="P53" s="89">
        <v>0</v>
      </c>
      <c r="Q53" s="93">
        <v>880.7</v>
      </c>
      <c r="R53" s="79"/>
      <c r="S53" s="94">
        <v>100</v>
      </c>
      <c r="T53" s="93">
        <v>195.7</v>
      </c>
      <c r="U53" s="128"/>
      <c r="V53" s="83"/>
    </row>
    <row r="54" spans="1:22" customFormat="1" ht="47.25" x14ac:dyDescent="0.25">
      <c r="A54" s="126"/>
      <c r="B54" s="221" t="s">
        <v>81</v>
      </c>
      <c r="C54" s="221"/>
      <c r="D54" s="221"/>
      <c r="E54" s="221"/>
      <c r="F54" s="221"/>
      <c r="G54" s="221"/>
      <c r="H54" s="221"/>
      <c r="I54" s="221"/>
      <c r="J54" s="221"/>
      <c r="K54" s="222"/>
      <c r="L54" s="88" t="s">
        <v>73</v>
      </c>
      <c r="M54" s="147" t="s">
        <v>70</v>
      </c>
      <c r="N54" s="147" t="s">
        <v>209</v>
      </c>
      <c r="O54" s="89">
        <v>11</v>
      </c>
      <c r="P54" s="89">
        <v>2</v>
      </c>
      <c r="Q54" s="93">
        <v>880.7</v>
      </c>
      <c r="R54" s="79"/>
      <c r="S54" s="94">
        <v>100</v>
      </c>
      <c r="T54" s="93">
        <v>195.7</v>
      </c>
      <c r="U54" s="128"/>
      <c r="V54" s="83"/>
    </row>
    <row r="55" spans="1:22" customFormat="1" ht="15.75" x14ac:dyDescent="0.25">
      <c r="A55" s="126"/>
      <c r="B55" s="221">
        <v>800</v>
      </c>
      <c r="C55" s="221"/>
      <c r="D55" s="221"/>
      <c r="E55" s="221"/>
      <c r="F55" s="221"/>
      <c r="G55" s="221"/>
      <c r="H55" s="221"/>
      <c r="I55" s="221"/>
      <c r="J55" s="221"/>
      <c r="K55" s="222"/>
      <c r="L55" s="88" t="s">
        <v>72</v>
      </c>
      <c r="M55" s="147" t="s">
        <v>70</v>
      </c>
      <c r="N55" s="147">
        <v>800</v>
      </c>
      <c r="O55" s="89">
        <v>0</v>
      </c>
      <c r="P55" s="89">
        <v>0</v>
      </c>
      <c r="Q55" s="93">
        <v>20</v>
      </c>
      <c r="R55" s="79"/>
      <c r="S55" s="94">
        <v>20</v>
      </c>
      <c r="T55" s="93">
        <v>20</v>
      </c>
      <c r="U55" s="128"/>
      <c r="V55" s="83"/>
    </row>
    <row r="56" spans="1:22" customFormat="1" ht="15.75" x14ac:dyDescent="0.25">
      <c r="A56" s="126"/>
      <c r="B56" s="221" t="s">
        <v>81</v>
      </c>
      <c r="C56" s="221"/>
      <c r="D56" s="221"/>
      <c r="E56" s="221"/>
      <c r="F56" s="221"/>
      <c r="G56" s="221"/>
      <c r="H56" s="221"/>
      <c r="I56" s="221"/>
      <c r="J56" s="221"/>
      <c r="K56" s="222"/>
      <c r="L56" s="88" t="s">
        <v>71</v>
      </c>
      <c r="M56" s="147" t="s">
        <v>70</v>
      </c>
      <c r="N56" s="147" t="s">
        <v>211</v>
      </c>
      <c r="O56" s="89">
        <v>11</v>
      </c>
      <c r="P56" s="89">
        <v>2</v>
      </c>
      <c r="Q56" s="93">
        <v>20</v>
      </c>
      <c r="R56" s="79"/>
      <c r="S56" s="94">
        <v>20</v>
      </c>
      <c r="T56" s="93">
        <v>20</v>
      </c>
      <c r="U56" s="128"/>
      <c r="V56" s="83"/>
    </row>
    <row r="57" spans="1:22" customFormat="1" ht="31.5" x14ac:dyDescent="0.25">
      <c r="A57" s="126"/>
      <c r="B57" s="146"/>
      <c r="C57" s="146"/>
      <c r="D57" s="146"/>
      <c r="E57" s="151"/>
      <c r="F57" s="220" t="s">
        <v>68</v>
      </c>
      <c r="G57" s="220"/>
      <c r="H57" s="220"/>
      <c r="I57" s="220"/>
      <c r="J57" s="220"/>
      <c r="K57" s="223"/>
      <c r="L57" s="71" t="s">
        <v>67</v>
      </c>
      <c r="M57" s="75" t="s">
        <v>64</v>
      </c>
      <c r="N57" s="75" t="s">
        <v>6</v>
      </c>
      <c r="O57" s="72">
        <v>0</v>
      </c>
      <c r="P57" s="72">
        <v>0</v>
      </c>
      <c r="Q57" s="78">
        <v>2593.6</v>
      </c>
      <c r="R57" s="79"/>
      <c r="S57" s="80">
        <v>0</v>
      </c>
      <c r="T57" s="78">
        <v>0</v>
      </c>
      <c r="U57" s="128"/>
      <c r="V57" s="83"/>
    </row>
    <row r="58" spans="1:22" customFormat="1" ht="94.5" x14ac:dyDescent="0.25">
      <c r="A58" s="126"/>
      <c r="B58" s="221">
        <v>100</v>
      </c>
      <c r="C58" s="221"/>
      <c r="D58" s="221"/>
      <c r="E58" s="221"/>
      <c r="F58" s="221"/>
      <c r="G58" s="221"/>
      <c r="H58" s="221"/>
      <c r="I58" s="221"/>
      <c r="J58" s="221"/>
      <c r="K58" s="222"/>
      <c r="L58" s="88" t="s">
        <v>66</v>
      </c>
      <c r="M58" s="147" t="s">
        <v>64</v>
      </c>
      <c r="N58" s="147">
        <v>100</v>
      </c>
      <c r="O58" s="89">
        <v>0</v>
      </c>
      <c r="P58" s="89">
        <v>0</v>
      </c>
      <c r="Q58" s="93">
        <v>2593.6</v>
      </c>
      <c r="R58" s="79"/>
      <c r="S58" s="94">
        <v>0</v>
      </c>
      <c r="T58" s="93">
        <v>0</v>
      </c>
      <c r="U58" s="128"/>
      <c r="V58" s="83"/>
    </row>
    <row r="59" spans="1:22" customFormat="1" ht="31.5" x14ac:dyDescent="0.25">
      <c r="A59" s="126"/>
      <c r="B59" s="221" t="s">
        <v>81</v>
      </c>
      <c r="C59" s="221"/>
      <c r="D59" s="221"/>
      <c r="E59" s="221"/>
      <c r="F59" s="221"/>
      <c r="G59" s="221"/>
      <c r="H59" s="221"/>
      <c r="I59" s="221"/>
      <c r="J59" s="221"/>
      <c r="K59" s="222"/>
      <c r="L59" s="88" t="s">
        <v>65</v>
      </c>
      <c r="M59" s="147" t="s">
        <v>64</v>
      </c>
      <c r="N59" s="147" t="s">
        <v>210</v>
      </c>
      <c r="O59" s="89">
        <v>11</v>
      </c>
      <c r="P59" s="89">
        <v>2</v>
      </c>
      <c r="Q59" s="93">
        <v>2593.6</v>
      </c>
      <c r="R59" s="79"/>
      <c r="S59" s="94">
        <v>0</v>
      </c>
      <c r="T59" s="93">
        <v>0</v>
      </c>
      <c r="U59" s="128"/>
      <c r="V59" s="83"/>
    </row>
    <row r="60" spans="1:22" customFormat="1" ht="15.75" x14ac:dyDescent="0.25">
      <c r="A60" s="126"/>
      <c r="B60" s="219" t="s">
        <v>62</v>
      </c>
      <c r="C60" s="219"/>
      <c r="D60" s="219"/>
      <c r="E60" s="219"/>
      <c r="F60" s="219"/>
      <c r="G60" s="219"/>
      <c r="H60" s="219"/>
      <c r="I60" s="219"/>
      <c r="J60" s="219"/>
      <c r="K60" s="224"/>
      <c r="L60" s="71" t="s">
        <v>61</v>
      </c>
      <c r="M60" s="75" t="s">
        <v>7</v>
      </c>
      <c r="N60" s="75" t="s">
        <v>6</v>
      </c>
      <c r="O60" s="72">
        <v>0</v>
      </c>
      <c r="P60" s="72">
        <v>0</v>
      </c>
      <c r="Q60" s="78">
        <v>10947</v>
      </c>
      <c r="R60" s="79"/>
      <c r="S60" s="80">
        <v>5999</v>
      </c>
      <c r="T60" s="78">
        <v>6337.3</v>
      </c>
      <c r="U60" s="128"/>
      <c r="V60" s="83"/>
    </row>
    <row r="61" spans="1:22" customFormat="1" ht="47.25" x14ac:dyDescent="0.25">
      <c r="A61" s="126"/>
      <c r="B61" s="146"/>
      <c r="C61" s="146"/>
      <c r="D61" s="146"/>
      <c r="E61" s="151"/>
      <c r="F61" s="220" t="s">
        <v>191</v>
      </c>
      <c r="G61" s="220"/>
      <c r="H61" s="220"/>
      <c r="I61" s="220"/>
      <c r="J61" s="220"/>
      <c r="K61" s="223"/>
      <c r="L61" s="71" t="s">
        <v>190</v>
      </c>
      <c r="M61" s="75" t="s">
        <v>189</v>
      </c>
      <c r="N61" s="75" t="s">
        <v>6</v>
      </c>
      <c r="O61" s="72">
        <v>0</v>
      </c>
      <c r="P61" s="72">
        <v>0</v>
      </c>
      <c r="Q61" s="78">
        <v>3795.3</v>
      </c>
      <c r="R61" s="79"/>
      <c r="S61" s="80">
        <v>2498.4</v>
      </c>
      <c r="T61" s="78">
        <v>2798.4</v>
      </c>
      <c r="U61" s="128"/>
      <c r="V61" s="83"/>
    </row>
    <row r="62" spans="1:22" customFormat="1" ht="94.5" x14ac:dyDescent="0.25">
      <c r="A62" s="126"/>
      <c r="B62" s="221">
        <v>100</v>
      </c>
      <c r="C62" s="221"/>
      <c r="D62" s="221"/>
      <c r="E62" s="221"/>
      <c r="F62" s="221"/>
      <c r="G62" s="221"/>
      <c r="H62" s="221"/>
      <c r="I62" s="221"/>
      <c r="J62" s="221"/>
      <c r="K62" s="222"/>
      <c r="L62" s="88" t="s">
        <v>66</v>
      </c>
      <c r="M62" s="147" t="s">
        <v>189</v>
      </c>
      <c r="N62" s="147">
        <v>100</v>
      </c>
      <c r="O62" s="89">
        <v>0</v>
      </c>
      <c r="P62" s="89">
        <v>0</v>
      </c>
      <c r="Q62" s="93">
        <v>3795.3</v>
      </c>
      <c r="R62" s="79"/>
      <c r="S62" s="94">
        <v>2498.4</v>
      </c>
      <c r="T62" s="93">
        <v>2798.4</v>
      </c>
      <c r="U62" s="128"/>
      <c r="V62" s="83"/>
    </row>
    <row r="63" spans="1:22" customFormat="1" ht="31.5" x14ac:dyDescent="0.25">
      <c r="A63" s="126"/>
      <c r="B63" s="221" t="s">
        <v>192</v>
      </c>
      <c r="C63" s="221"/>
      <c r="D63" s="221"/>
      <c r="E63" s="221"/>
      <c r="F63" s="221"/>
      <c r="G63" s="221"/>
      <c r="H63" s="221"/>
      <c r="I63" s="221"/>
      <c r="J63" s="221"/>
      <c r="K63" s="222"/>
      <c r="L63" s="88" t="s">
        <v>157</v>
      </c>
      <c r="M63" s="147" t="s">
        <v>189</v>
      </c>
      <c r="N63" s="147" t="s">
        <v>212</v>
      </c>
      <c r="O63" s="89">
        <v>1</v>
      </c>
      <c r="P63" s="89">
        <v>4</v>
      </c>
      <c r="Q63" s="93">
        <v>3795.3</v>
      </c>
      <c r="R63" s="79"/>
      <c r="S63" s="94">
        <v>2498.4</v>
      </c>
      <c r="T63" s="93">
        <v>2798.4</v>
      </c>
      <c r="U63" s="128"/>
      <c r="V63" s="83"/>
    </row>
    <row r="64" spans="1:22" customFormat="1" ht="31.5" x14ac:dyDescent="0.25">
      <c r="A64" s="126"/>
      <c r="B64" s="146"/>
      <c r="C64" s="146"/>
      <c r="D64" s="146"/>
      <c r="E64" s="151"/>
      <c r="F64" s="220" t="s">
        <v>188</v>
      </c>
      <c r="G64" s="220"/>
      <c r="H64" s="220"/>
      <c r="I64" s="220"/>
      <c r="J64" s="220"/>
      <c r="K64" s="223"/>
      <c r="L64" s="71" t="s">
        <v>187</v>
      </c>
      <c r="M64" s="75" t="s">
        <v>186</v>
      </c>
      <c r="N64" s="75" t="s">
        <v>6</v>
      </c>
      <c r="O64" s="72">
        <v>0</v>
      </c>
      <c r="P64" s="72">
        <v>0</v>
      </c>
      <c r="Q64" s="78">
        <v>5288.6</v>
      </c>
      <c r="R64" s="79"/>
      <c r="S64" s="80">
        <v>1700</v>
      </c>
      <c r="T64" s="78">
        <v>1489.1</v>
      </c>
      <c r="U64" s="128"/>
      <c r="V64" s="83"/>
    </row>
    <row r="65" spans="1:22" customFormat="1" ht="31.5" x14ac:dyDescent="0.25">
      <c r="A65" s="126"/>
      <c r="B65" s="221">
        <v>200</v>
      </c>
      <c r="C65" s="221"/>
      <c r="D65" s="221"/>
      <c r="E65" s="221"/>
      <c r="F65" s="221"/>
      <c r="G65" s="221"/>
      <c r="H65" s="221"/>
      <c r="I65" s="221"/>
      <c r="J65" s="221"/>
      <c r="K65" s="222"/>
      <c r="L65" s="88" t="s">
        <v>74</v>
      </c>
      <c r="M65" s="147" t="s">
        <v>186</v>
      </c>
      <c r="N65" s="147">
        <v>200</v>
      </c>
      <c r="O65" s="89">
        <v>0</v>
      </c>
      <c r="P65" s="89">
        <v>0</v>
      </c>
      <c r="Q65" s="93">
        <v>5181.5</v>
      </c>
      <c r="R65" s="79"/>
      <c r="S65" s="94">
        <v>1500</v>
      </c>
      <c r="T65" s="93">
        <v>1289.0999999999999</v>
      </c>
      <c r="U65" s="128"/>
      <c r="V65" s="83"/>
    </row>
    <row r="66" spans="1:22" customFormat="1" ht="47.25" x14ac:dyDescent="0.25">
      <c r="A66" s="126"/>
      <c r="B66" s="221" t="s">
        <v>192</v>
      </c>
      <c r="C66" s="221"/>
      <c r="D66" s="221"/>
      <c r="E66" s="221"/>
      <c r="F66" s="221"/>
      <c r="G66" s="221"/>
      <c r="H66" s="221"/>
      <c r="I66" s="221"/>
      <c r="J66" s="221"/>
      <c r="K66" s="222"/>
      <c r="L66" s="88" t="s">
        <v>73</v>
      </c>
      <c r="M66" s="147" t="s">
        <v>186</v>
      </c>
      <c r="N66" s="147" t="s">
        <v>209</v>
      </c>
      <c r="O66" s="89">
        <v>1</v>
      </c>
      <c r="P66" s="89">
        <v>4</v>
      </c>
      <c r="Q66" s="93">
        <v>5181.5</v>
      </c>
      <c r="R66" s="79"/>
      <c r="S66" s="94">
        <v>1500</v>
      </c>
      <c r="T66" s="93">
        <v>1289.0999999999999</v>
      </c>
      <c r="U66" s="128"/>
      <c r="V66" s="83"/>
    </row>
    <row r="67" spans="1:22" customFormat="1" ht="15.75" x14ac:dyDescent="0.25">
      <c r="A67" s="126"/>
      <c r="B67" s="221">
        <v>800</v>
      </c>
      <c r="C67" s="221"/>
      <c r="D67" s="221"/>
      <c r="E67" s="221"/>
      <c r="F67" s="221"/>
      <c r="G67" s="221"/>
      <c r="H67" s="221"/>
      <c r="I67" s="221"/>
      <c r="J67" s="221"/>
      <c r="K67" s="222"/>
      <c r="L67" s="88" t="s">
        <v>72</v>
      </c>
      <c r="M67" s="147" t="s">
        <v>186</v>
      </c>
      <c r="N67" s="147">
        <v>800</v>
      </c>
      <c r="O67" s="89">
        <v>0</v>
      </c>
      <c r="P67" s="89">
        <v>0</v>
      </c>
      <c r="Q67" s="93">
        <v>107.1</v>
      </c>
      <c r="R67" s="79"/>
      <c r="S67" s="94">
        <v>200</v>
      </c>
      <c r="T67" s="93">
        <v>200</v>
      </c>
      <c r="U67" s="128"/>
      <c r="V67" s="83"/>
    </row>
    <row r="68" spans="1:22" customFormat="1" ht="15.75" x14ac:dyDescent="0.25">
      <c r="A68" s="126"/>
      <c r="B68" s="221" t="s">
        <v>192</v>
      </c>
      <c r="C68" s="221"/>
      <c r="D68" s="221"/>
      <c r="E68" s="221"/>
      <c r="F68" s="221"/>
      <c r="G68" s="221"/>
      <c r="H68" s="221"/>
      <c r="I68" s="221"/>
      <c r="J68" s="221"/>
      <c r="K68" s="222"/>
      <c r="L68" s="88" t="s">
        <v>71</v>
      </c>
      <c r="M68" s="147" t="s">
        <v>186</v>
      </c>
      <c r="N68" s="147" t="s">
        <v>211</v>
      </c>
      <c r="O68" s="89">
        <v>1</v>
      </c>
      <c r="P68" s="89">
        <v>4</v>
      </c>
      <c r="Q68" s="93">
        <v>107.1</v>
      </c>
      <c r="R68" s="79"/>
      <c r="S68" s="94">
        <v>200</v>
      </c>
      <c r="T68" s="93">
        <v>200</v>
      </c>
      <c r="U68" s="128"/>
      <c r="V68" s="83"/>
    </row>
    <row r="69" spans="1:22" customFormat="1" ht="31.5" x14ac:dyDescent="0.25">
      <c r="A69" s="126"/>
      <c r="B69" s="146"/>
      <c r="C69" s="146"/>
      <c r="D69" s="146"/>
      <c r="E69" s="151"/>
      <c r="F69" s="220" t="s">
        <v>179</v>
      </c>
      <c r="G69" s="220"/>
      <c r="H69" s="220"/>
      <c r="I69" s="220"/>
      <c r="J69" s="220"/>
      <c r="K69" s="223"/>
      <c r="L69" s="71" t="s">
        <v>178</v>
      </c>
      <c r="M69" s="75" t="s">
        <v>175</v>
      </c>
      <c r="N69" s="75" t="s">
        <v>6</v>
      </c>
      <c r="O69" s="72">
        <v>0</v>
      </c>
      <c r="P69" s="72">
        <v>0</v>
      </c>
      <c r="Q69" s="78">
        <v>30.3</v>
      </c>
      <c r="R69" s="79"/>
      <c r="S69" s="80">
        <v>30.3</v>
      </c>
      <c r="T69" s="78">
        <v>30.3</v>
      </c>
      <c r="U69" s="128"/>
      <c r="V69" s="83"/>
    </row>
    <row r="70" spans="1:22" customFormat="1" ht="15.75" x14ac:dyDescent="0.25">
      <c r="A70" s="126"/>
      <c r="B70" s="221">
        <v>500</v>
      </c>
      <c r="C70" s="221"/>
      <c r="D70" s="221"/>
      <c r="E70" s="221"/>
      <c r="F70" s="221"/>
      <c r="G70" s="221"/>
      <c r="H70" s="221"/>
      <c r="I70" s="221"/>
      <c r="J70" s="221"/>
      <c r="K70" s="222"/>
      <c r="L70" s="88" t="s">
        <v>177</v>
      </c>
      <c r="M70" s="147" t="s">
        <v>175</v>
      </c>
      <c r="N70" s="147">
        <v>500</v>
      </c>
      <c r="O70" s="89">
        <v>0</v>
      </c>
      <c r="P70" s="89">
        <v>0</v>
      </c>
      <c r="Q70" s="93">
        <v>30.3</v>
      </c>
      <c r="R70" s="79"/>
      <c r="S70" s="94">
        <v>30.3</v>
      </c>
      <c r="T70" s="93">
        <v>30.3</v>
      </c>
      <c r="U70" s="128"/>
      <c r="V70" s="83"/>
    </row>
    <row r="71" spans="1:22" customFormat="1" ht="15.75" x14ac:dyDescent="0.25">
      <c r="A71" s="126"/>
      <c r="B71" s="221" t="s">
        <v>180</v>
      </c>
      <c r="C71" s="221"/>
      <c r="D71" s="221"/>
      <c r="E71" s="221"/>
      <c r="F71" s="221"/>
      <c r="G71" s="221"/>
      <c r="H71" s="221"/>
      <c r="I71" s="221"/>
      <c r="J71" s="221"/>
      <c r="K71" s="222"/>
      <c r="L71" s="88" t="s">
        <v>176</v>
      </c>
      <c r="M71" s="147" t="s">
        <v>175</v>
      </c>
      <c r="N71" s="147" t="s">
        <v>213</v>
      </c>
      <c r="O71" s="89">
        <v>1</v>
      </c>
      <c r="P71" s="89">
        <v>6</v>
      </c>
      <c r="Q71" s="93">
        <v>30.3</v>
      </c>
      <c r="R71" s="79"/>
      <c r="S71" s="94">
        <v>30.3</v>
      </c>
      <c r="T71" s="93">
        <v>30.3</v>
      </c>
      <c r="U71" s="128"/>
      <c r="V71" s="83"/>
    </row>
    <row r="72" spans="1:22" customFormat="1" ht="63" x14ac:dyDescent="0.25">
      <c r="A72" s="126"/>
      <c r="B72" s="146"/>
      <c r="C72" s="146"/>
      <c r="D72" s="146"/>
      <c r="E72" s="151"/>
      <c r="F72" s="220" t="s">
        <v>167</v>
      </c>
      <c r="G72" s="220"/>
      <c r="H72" s="220"/>
      <c r="I72" s="220"/>
      <c r="J72" s="220"/>
      <c r="K72" s="223"/>
      <c r="L72" s="71" t="s">
        <v>166</v>
      </c>
      <c r="M72" s="75" t="s">
        <v>165</v>
      </c>
      <c r="N72" s="75" t="s">
        <v>6</v>
      </c>
      <c r="O72" s="72">
        <v>0</v>
      </c>
      <c r="P72" s="72">
        <v>0</v>
      </c>
      <c r="Q72" s="78">
        <v>68</v>
      </c>
      <c r="R72" s="79"/>
      <c r="S72" s="80">
        <v>0</v>
      </c>
      <c r="T72" s="78">
        <v>0</v>
      </c>
      <c r="U72" s="128"/>
      <c r="V72" s="83"/>
    </row>
    <row r="73" spans="1:22" customFormat="1" ht="31.5" x14ac:dyDescent="0.25">
      <c r="A73" s="126"/>
      <c r="B73" s="221">
        <v>200</v>
      </c>
      <c r="C73" s="221"/>
      <c r="D73" s="221"/>
      <c r="E73" s="221"/>
      <c r="F73" s="221"/>
      <c r="G73" s="221"/>
      <c r="H73" s="221"/>
      <c r="I73" s="221"/>
      <c r="J73" s="221"/>
      <c r="K73" s="222"/>
      <c r="L73" s="88" t="s">
        <v>74</v>
      </c>
      <c r="M73" s="147" t="s">
        <v>165</v>
      </c>
      <c r="N73" s="147">
        <v>200</v>
      </c>
      <c r="O73" s="89">
        <v>0</v>
      </c>
      <c r="P73" s="89">
        <v>0</v>
      </c>
      <c r="Q73" s="93">
        <v>68</v>
      </c>
      <c r="R73" s="79"/>
      <c r="S73" s="94">
        <v>0</v>
      </c>
      <c r="T73" s="93">
        <v>0</v>
      </c>
      <c r="U73" s="128"/>
      <c r="V73" s="83"/>
    </row>
    <row r="74" spans="1:22" customFormat="1" ht="47.25" x14ac:dyDescent="0.25">
      <c r="A74" s="126"/>
      <c r="B74" s="221" t="s">
        <v>168</v>
      </c>
      <c r="C74" s="221"/>
      <c r="D74" s="221"/>
      <c r="E74" s="221"/>
      <c r="F74" s="221"/>
      <c r="G74" s="221"/>
      <c r="H74" s="221"/>
      <c r="I74" s="221"/>
      <c r="J74" s="221"/>
      <c r="K74" s="222"/>
      <c r="L74" s="88" t="s">
        <v>73</v>
      </c>
      <c r="M74" s="147" t="s">
        <v>165</v>
      </c>
      <c r="N74" s="147" t="s">
        <v>209</v>
      </c>
      <c r="O74" s="89">
        <v>1</v>
      </c>
      <c r="P74" s="89">
        <v>13</v>
      </c>
      <c r="Q74" s="93">
        <v>68</v>
      </c>
      <c r="R74" s="79"/>
      <c r="S74" s="94">
        <v>0</v>
      </c>
      <c r="T74" s="93">
        <v>0</v>
      </c>
      <c r="U74" s="128"/>
      <c r="V74" s="83"/>
    </row>
    <row r="75" spans="1:22" customFormat="1" ht="31.5" x14ac:dyDescent="0.25">
      <c r="A75" s="126"/>
      <c r="B75" s="146"/>
      <c r="C75" s="146"/>
      <c r="D75" s="146"/>
      <c r="E75" s="151"/>
      <c r="F75" s="220" t="s">
        <v>164</v>
      </c>
      <c r="G75" s="220"/>
      <c r="H75" s="220"/>
      <c r="I75" s="220"/>
      <c r="J75" s="220"/>
      <c r="K75" s="223"/>
      <c r="L75" s="71" t="s">
        <v>163</v>
      </c>
      <c r="M75" s="75" t="s">
        <v>162</v>
      </c>
      <c r="N75" s="75" t="s">
        <v>6</v>
      </c>
      <c r="O75" s="72">
        <v>0</v>
      </c>
      <c r="P75" s="72">
        <v>0</v>
      </c>
      <c r="Q75" s="78">
        <v>13</v>
      </c>
      <c r="R75" s="79"/>
      <c r="S75" s="80">
        <v>5</v>
      </c>
      <c r="T75" s="78">
        <v>5</v>
      </c>
      <c r="U75" s="128"/>
      <c r="V75" s="83"/>
    </row>
    <row r="76" spans="1:22" customFormat="1" ht="31.5" x14ac:dyDescent="0.25">
      <c r="A76" s="126"/>
      <c r="B76" s="221">
        <v>200</v>
      </c>
      <c r="C76" s="221"/>
      <c r="D76" s="221"/>
      <c r="E76" s="221"/>
      <c r="F76" s="221"/>
      <c r="G76" s="221"/>
      <c r="H76" s="221"/>
      <c r="I76" s="221"/>
      <c r="J76" s="221"/>
      <c r="K76" s="222"/>
      <c r="L76" s="88" t="s">
        <v>74</v>
      </c>
      <c r="M76" s="147" t="s">
        <v>162</v>
      </c>
      <c r="N76" s="147">
        <v>200</v>
      </c>
      <c r="O76" s="89">
        <v>0</v>
      </c>
      <c r="P76" s="89">
        <v>0</v>
      </c>
      <c r="Q76" s="93">
        <v>8</v>
      </c>
      <c r="R76" s="79"/>
      <c r="S76" s="94">
        <v>0</v>
      </c>
      <c r="T76" s="93">
        <v>0</v>
      </c>
      <c r="U76" s="128"/>
      <c r="V76" s="83"/>
    </row>
    <row r="77" spans="1:22" customFormat="1" ht="47.25" x14ac:dyDescent="0.25">
      <c r="A77" s="126"/>
      <c r="B77" s="221" t="s">
        <v>168</v>
      </c>
      <c r="C77" s="221"/>
      <c r="D77" s="221"/>
      <c r="E77" s="221"/>
      <c r="F77" s="221"/>
      <c r="G77" s="221"/>
      <c r="H77" s="221"/>
      <c r="I77" s="221"/>
      <c r="J77" s="221"/>
      <c r="K77" s="222"/>
      <c r="L77" s="88" t="s">
        <v>73</v>
      </c>
      <c r="M77" s="147" t="s">
        <v>162</v>
      </c>
      <c r="N77" s="147" t="s">
        <v>209</v>
      </c>
      <c r="O77" s="89">
        <v>1</v>
      </c>
      <c r="P77" s="89">
        <v>13</v>
      </c>
      <c r="Q77" s="93">
        <v>8</v>
      </c>
      <c r="R77" s="79"/>
      <c r="S77" s="94">
        <v>0</v>
      </c>
      <c r="T77" s="93">
        <v>0</v>
      </c>
      <c r="U77" s="128"/>
      <c r="V77" s="83"/>
    </row>
    <row r="78" spans="1:22" customFormat="1" ht="15.75" x14ac:dyDescent="0.25">
      <c r="A78" s="126"/>
      <c r="B78" s="221">
        <v>800</v>
      </c>
      <c r="C78" s="221"/>
      <c r="D78" s="221"/>
      <c r="E78" s="221"/>
      <c r="F78" s="221"/>
      <c r="G78" s="221"/>
      <c r="H78" s="221"/>
      <c r="I78" s="221"/>
      <c r="J78" s="221"/>
      <c r="K78" s="222"/>
      <c r="L78" s="88" t="s">
        <v>72</v>
      </c>
      <c r="M78" s="147" t="s">
        <v>162</v>
      </c>
      <c r="N78" s="147">
        <v>800</v>
      </c>
      <c r="O78" s="89">
        <v>0</v>
      </c>
      <c r="P78" s="89">
        <v>0</v>
      </c>
      <c r="Q78" s="93">
        <v>5</v>
      </c>
      <c r="R78" s="79"/>
      <c r="S78" s="94">
        <v>5</v>
      </c>
      <c r="T78" s="93">
        <v>5</v>
      </c>
      <c r="U78" s="128"/>
      <c r="V78" s="83"/>
    </row>
    <row r="79" spans="1:22" customFormat="1" ht="15.75" x14ac:dyDescent="0.25">
      <c r="A79" s="126"/>
      <c r="B79" s="221" t="s">
        <v>168</v>
      </c>
      <c r="C79" s="221"/>
      <c r="D79" s="221"/>
      <c r="E79" s="221"/>
      <c r="F79" s="221"/>
      <c r="G79" s="221"/>
      <c r="H79" s="221"/>
      <c r="I79" s="221"/>
      <c r="J79" s="221"/>
      <c r="K79" s="222"/>
      <c r="L79" s="88" t="s">
        <v>71</v>
      </c>
      <c r="M79" s="147" t="s">
        <v>162</v>
      </c>
      <c r="N79" s="147" t="s">
        <v>211</v>
      </c>
      <c r="O79" s="89">
        <v>1</v>
      </c>
      <c r="P79" s="89">
        <v>13</v>
      </c>
      <c r="Q79" s="93">
        <v>5</v>
      </c>
      <c r="R79" s="79"/>
      <c r="S79" s="94">
        <v>5</v>
      </c>
      <c r="T79" s="93">
        <v>5</v>
      </c>
      <c r="U79" s="128"/>
      <c r="V79" s="83"/>
    </row>
    <row r="80" spans="1:22" customFormat="1" ht="47.25" x14ac:dyDescent="0.25">
      <c r="A80" s="126"/>
      <c r="B80" s="146"/>
      <c r="C80" s="146"/>
      <c r="D80" s="146"/>
      <c r="E80" s="151"/>
      <c r="F80" s="220" t="s">
        <v>85</v>
      </c>
      <c r="G80" s="220"/>
      <c r="H80" s="220"/>
      <c r="I80" s="220"/>
      <c r="J80" s="220"/>
      <c r="K80" s="223"/>
      <c r="L80" s="71" t="s">
        <v>11</v>
      </c>
      <c r="M80" s="75" t="s">
        <v>38</v>
      </c>
      <c r="N80" s="75" t="s">
        <v>6</v>
      </c>
      <c r="O80" s="72">
        <v>0</v>
      </c>
      <c r="P80" s="72">
        <v>0</v>
      </c>
      <c r="Q80" s="78">
        <v>227</v>
      </c>
      <c r="R80" s="79"/>
      <c r="S80" s="80">
        <v>225.3</v>
      </c>
      <c r="T80" s="78">
        <v>225.3</v>
      </c>
      <c r="U80" s="128"/>
      <c r="V80" s="83"/>
    </row>
    <row r="81" spans="1:22" customFormat="1" ht="31.5" x14ac:dyDescent="0.25">
      <c r="A81" s="126"/>
      <c r="B81" s="221">
        <v>300</v>
      </c>
      <c r="C81" s="221"/>
      <c r="D81" s="221"/>
      <c r="E81" s="221"/>
      <c r="F81" s="221"/>
      <c r="G81" s="221"/>
      <c r="H81" s="221"/>
      <c r="I81" s="221"/>
      <c r="J81" s="221"/>
      <c r="K81" s="222"/>
      <c r="L81" s="88" t="s">
        <v>12</v>
      </c>
      <c r="M81" s="147" t="s">
        <v>38</v>
      </c>
      <c r="N81" s="147">
        <v>300</v>
      </c>
      <c r="O81" s="89">
        <v>0</v>
      </c>
      <c r="P81" s="89">
        <v>0</v>
      </c>
      <c r="Q81" s="93">
        <v>227</v>
      </c>
      <c r="R81" s="79"/>
      <c r="S81" s="94">
        <v>225.3</v>
      </c>
      <c r="T81" s="93">
        <v>225.3</v>
      </c>
      <c r="U81" s="128"/>
      <c r="V81" s="83"/>
    </row>
    <row r="82" spans="1:22" customFormat="1" ht="31.5" x14ac:dyDescent="0.25">
      <c r="A82" s="126"/>
      <c r="B82" s="221" t="s">
        <v>9</v>
      </c>
      <c r="C82" s="221"/>
      <c r="D82" s="221"/>
      <c r="E82" s="221"/>
      <c r="F82" s="221"/>
      <c r="G82" s="221"/>
      <c r="H82" s="221"/>
      <c r="I82" s="221"/>
      <c r="J82" s="221"/>
      <c r="K82" s="222"/>
      <c r="L82" s="88" t="s">
        <v>84</v>
      </c>
      <c r="M82" s="147" t="s">
        <v>38</v>
      </c>
      <c r="N82" s="147" t="s">
        <v>214</v>
      </c>
      <c r="O82" s="89">
        <v>10</v>
      </c>
      <c r="P82" s="89">
        <v>1</v>
      </c>
      <c r="Q82" s="93">
        <v>227</v>
      </c>
      <c r="R82" s="79"/>
      <c r="S82" s="94">
        <v>225.3</v>
      </c>
      <c r="T82" s="93">
        <v>225.3</v>
      </c>
      <c r="U82" s="128"/>
      <c r="V82" s="83"/>
    </row>
    <row r="83" spans="1:22" customFormat="1" ht="15.75" x14ac:dyDescent="0.25">
      <c r="A83" s="126"/>
      <c r="B83" s="146"/>
      <c r="C83" s="146"/>
      <c r="D83" s="146"/>
      <c r="E83" s="151"/>
      <c r="F83" s="220" t="s">
        <v>196</v>
      </c>
      <c r="G83" s="220"/>
      <c r="H83" s="220"/>
      <c r="I83" s="220"/>
      <c r="J83" s="220"/>
      <c r="K83" s="223"/>
      <c r="L83" s="71" t="s">
        <v>195</v>
      </c>
      <c r="M83" s="75" t="s">
        <v>194</v>
      </c>
      <c r="N83" s="75" t="s">
        <v>6</v>
      </c>
      <c r="O83" s="72">
        <v>0</v>
      </c>
      <c r="P83" s="72">
        <v>0</v>
      </c>
      <c r="Q83" s="78">
        <v>922.6</v>
      </c>
      <c r="R83" s="79"/>
      <c r="S83" s="80">
        <v>922.6</v>
      </c>
      <c r="T83" s="78">
        <v>922.6</v>
      </c>
      <c r="U83" s="128"/>
      <c r="V83" s="83"/>
    </row>
    <row r="84" spans="1:22" customFormat="1" ht="94.5" x14ac:dyDescent="0.25">
      <c r="A84" s="126"/>
      <c r="B84" s="221">
        <v>100</v>
      </c>
      <c r="C84" s="221"/>
      <c r="D84" s="221"/>
      <c r="E84" s="221"/>
      <c r="F84" s="221"/>
      <c r="G84" s="221"/>
      <c r="H84" s="221"/>
      <c r="I84" s="221"/>
      <c r="J84" s="221"/>
      <c r="K84" s="222"/>
      <c r="L84" s="88" t="s">
        <v>66</v>
      </c>
      <c r="M84" s="147" t="s">
        <v>194</v>
      </c>
      <c r="N84" s="147">
        <v>100</v>
      </c>
      <c r="O84" s="89">
        <v>0</v>
      </c>
      <c r="P84" s="89">
        <v>0</v>
      </c>
      <c r="Q84" s="93">
        <v>922.6</v>
      </c>
      <c r="R84" s="79"/>
      <c r="S84" s="94">
        <v>922.6</v>
      </c>
      <c r="T84" s="93">
        <v>922.6</v>
      </c>
      <c r="U84" s="128"/>
      <c r="V84" s="83"/>
    </row>
    <row r="85" spans="1:22" customFormat="1" ht="31.5" x14ac:dyDescent="0.25">
      <c r="A85" s="126"/>
      <c r="B85" s="221" t="s">
        <v>197</v>
      </c>
      <c r="C85" s="221"/>
      <c r="D85" s="221"/>
      <c r="E85" s="221"/>
      <c r="F85" s="221"/>
      <c r="G85" s="221"/>
      <c r="H85" s="221"/>
      <c r="I85" s="221"/>
      <c r="J85" s="221"/>
      <c r="K85" s="222"/>
      <c r="L85" s="88" t="s">
        <v>157</v>
      </c>
      <c r="M85" s="147" t="s">
        <v>194</v>
      </c>
      <c r="N85" s="147" t="s">
        <v>212</v>
      </c>
      <c r="O85" s="89">
        <v>1</v>
      </c>
      <c r="P85" s="89">
        <v>2</v>
      </c>
      <c r="Q85" s="93">
        <v>922.6</v>
      </c>
      <c r="R85" s="79"/>
      <c r="S85" s="94">
        <v>922.6</v>
      </c>
      <c r="T85" s="93">
        <v>922.6</v>
      </c>
      <c r="U85" s="128"/>
      <c r="V85" s="83"/>
    </row>
    <row r="86" spans="1:22" customFormat="1" ht="31.5" x14ac:dyDescent="0.25">
      <c r="A86" s="126"/>
      <c r="B86" s="146"/>
      <c r="C86" s="146"/>
      <c r="D86" s="146"/>
      <c r="E86" s="151"/>
      <c r="F86" s="220" t="s">
        <v>125</v>
      </c>
      <c r="G86" s="220"/>
      <c r="H86" s="220"/>
      <c r="I86" s="220"/>
      <c r="J86" s="220"/>
      <c r="K86" s="223"/>
      <c r="L86" s="71" t="s">
        <v>124</v>
      </c>
      <c r="M86" s="75" t="s">
        <v>123</v>
      </c>
      <c r="N86" s="75" t="s">
        <v>6</v>
      </c>
      <c r="O86" s="72">
        <v>0</v>
      </c>
      <c r="P86" s="72">
        <v>0</v>
      </c>
      <c r="Q86" s="78">
        <v>6.6</v>
      </c>
      <c r="R86" s="79"/>
      <c r="S86" s="80">
        <v>6.6</v>
      </c>
      <c r="T86" s="78">
        <v>6.6</v>
      </c>
      <c r="U86" s="128"/>
      <c r="V86" s="83"/>
    </row>
    <row r="87" spans="1:22" customFormat="1" ht="31.5" x14ac:dyDescent="0.25">
      <c r="A87" s="126"/>
      <c r="B87" s="221">
        <v>200</v>
      </c>
      <c r="C87" s="221"/>
      <c r="D87" s="221"/>
      <c r="E87" s="221"/>
      <c r="F87" s="221"/>
      <c r="G87" s="221"/>
      <c r="H87" s="221"/>
      <c r="I87" s="221"/>
      <c r="J87" s="221"/>
      <c r="K87" s="222"/>
      <c r="L87" s="88" t="s">
        <v>74</v>
      </c>
      <c r="M87" s="147" t="s">
        <v>123</v>
      </c>
      <c r="N87" s="147">
        <v>200</v>
      </c>
      <c r="O87" s="89">
        <v>0</v>
      </c>
      <c r="P87" s="89">
        <v>0</v>
      </c>
      <c r="Q87" s="93">
        <v>6.6</v>
      </c>
      <c r="R87" s="79"/>
      <c r="S87" s="94">
        <v>6.6</v>
      </c>
      <c r="T87" s="93">
        <v>6.6</v>
      </c>
      <c r="U87" s="128"/>
      <c r="V87" s="83"/>
    </row>
    <row r="88" spans="1:22" customFormat="1" ht="47.25" x14ac:dyDescent="0.25">
      <c r="A88" s="126"/>
      <c r="B88" s="221" t="s">
        <v>126</v>
      </c>
      <c r="C88" s="221"/>
      <c r="D88" s="221"/>
      <c r="E88" s="221"/>
      <c r="F88" s="221"/>
      <c r="G88" s="221"/>
      <c r="H88" s="221"/>
      <c r="I88" s="221"/>
      <c r="J88" s="221"/>
      <c r="K88" s="222"/>
      <c r="L88" s="88" t="s">
        <v>73</v>
      </c>
      <c r="M88" s="147" t="s">
        <v>123</v>
      </c>
      <c r="N88" s="147" t="s">
        <v>209</v>
      </c>
      <c r="O88" s="89">
        <v>5</v>
      </c>
      <c r="P88" s="89">
        <v>1</v>
      </c>
      <c r="Q88" s="93">
        <v>6.6</v>
      </c>
      <c r="R88" s="79"/>
      <c r="S88" s="94">
        <v>6.6</v>
      </c>
      <c r="T88" s="93">
        <v>6.6</v>
      </c>
      <c r="U88" s="128"/>
      <c r="V88" s="83"/>
    </row>
    <row r="89" spans="1:22" customFormat="1" ht="15.75" x14ac:dyDescent="0.25">
      <c r="A89" s="126"/>
      <c r="B89" s="146"/>
      <c r="C89" s="146"/>
      <c r="D89" s="146"/>
      <c r="E89" s="151"/>
      <c r="F89" s="220" t="s">
        <v>173</v>
      </c>
      <c r="G89" s="220"/>
      <c r="H89" s="220"/>
      <c r="I89" s="220"/>
      <c r="J89" s="220"/>
      <c r="K89" s="223"/>
      <c r="L89" s="71" t="s">
        <v>172</v>
      </c>
      <c r="M89" s="75" t="s">
        <v>170</v>
      </c>
      <c r="N89" s="75" t="s">
        <v>6</v>
      </c>
      <c r="O89" s="72">
        <v>0</v>
      </c>
      <c r="P89" s="72">
        <v>0</v>
      </c>
      <c r="Q89" s="78">
        <v>10</v>
      </c>
      <c r="R89" s="79"/>
      <c r="S89" s="80">
        <v>0</v>
      </c>
      <c r="T89" s="78">
        <v>0</v>
      </c>
      <c r="U89" s="128"/>
      <c r="V89" s="83"/>
    </row>
    <row r="90" spans="1:22" customFormat="1" ht="15.75" x14ac:dyDescent="0.25">
      <c r="A90" s="126"/>
      <c r="B90" s="221">
        <v>800</v>
      </c>
      <c r="C90" s="221"/>
      <c r="D90" s="221"/>
      <c r="E90" s="221"/>
      <c r="F90" s="221"/>
      <c r="G90" s="221"/>
      <c r="H90" s="221"/>
      <c r="I90" s="221"/>
      <c r="J90" s="221"/>
      <c r="K90" s="222"/>
      <c r="L90" s="88" t="s">
        <v>72</v>
      </c>
      <c r="M90" s="147" t="s">
        <v>170</v>
      </c>
      <c r="N90" s="147">
        <v>800</v>
      </c>
      <c r="O90" s="89">
        <v>0</v>
      </c>
      <c r="P90" s="89">
        <v>0</v>
      </c>
      <c r="Q90" s="93">
        <v>10</v>
      </c>
      <c r="R90" s="79"/>
      <c r="S90" s="94">
        <v>0</v>
      </c>
      <c r="T90" s="93">
        <v>0</v>
      </c>
      <c r="U90" s="128"/>
      <c r="V90" s="83"/>
    </row>
    <row r="91" spans="1:22" customFormat="1" ht="15.75" x14ac:dyDescent="0.25">
      <c r="A91" s="126"/>
      <c r="B91" s="221" t="s">
        <v>174</v>
      </c>
      <c r="C91" s="221"/>
      <c r="D91" s="221"/>
      <c r="E91" s="221"/>
      <c r="F91" s="221"/>
      <c r="G91" s="221"/>
      <c r="H91" s="221"/>
      <c r="I91" s="221"/>
      <c r="J91" s="221"/>
      <c r="K91" s="222"/>
      <c r="L91" s="88" t="s">
        <v>171</v>
      </c>
      <c r="M91" s="147" t="s">
        <v>170</v>
      </c>
      <c r="N91" s="147" t="s">
        <v>215</v>
      </c>
      <c r="O91" s="89">
        <v>1</v>
      </c>
      <c r="P91" s="89">
        <v>11</v>
      </c>
      <c r="Q91" s="93">
        <v>10</v>
      </c>
      <c r="R91" s="79"/>
      <c r="S91" s="94">
        <v>0</v>
      </c>
      <c r="T91" s="93">
        <v>0</v>
      </c>
      <c r="U91" s="128"/>
      <c r="V91" s="83"/>
    </row>
    <row r="92" spans="1:22" customFormat="1" ht="63" x14ac:dyDescent="0.25">
      <c r="A92" s="126"/>
      <c r="B92" s="146"/>
      <c r="C92" s="146"/>
      <c r="D92" s="146"/>
      <c r="E92" s="151"/>
      <c r="F92" s="220" t="s">
        <v>159</v>
      </c>
      <c r="G92" s="220"/>
      <c r="H92" s="220"/>
      <c r="I92" s="220"/>
      <c r="J92" s="220"/>
      <c r="K92" s="223"/>
      <c r="L92" s="71" t="s">
        <v>158</v>
      </c>
      <c r="M92" s="75" t="s">
        <v>156</v>
      </c>
      <c r="N92" s="75" t="s">
        <v>6</v>
      </c>
      <c r="O92" s="72">
        <v>0</v>
      </c>
      <c r="P92" s="72">
        <v>0</v>
      </c>
      <c r="Q92" s="78">
        <v>349</v>
      </c>
      <c r="R92" s="79"/>
      <c r="S92" s="80">
        <v>362.3</v>
      </c>
      <c r="T92" s="78">
        <v>376.4</v>
      </c>
      <c r="U92" s="128"/>
      <c r="V92" s="83"/>
    </row>
    <row r="93" spans="1:22" customFormat="1" ht="94.5" x14ac:dyDescent="0.25">
      <c r="A93" s="126"/>
      <c r="B93" s="221">
        <v>100</v>
      </c>
      <c r="C93" s="221"/>
      <c r="D93" s="221"/>
      <c r="E93" s="221"/>
      <c r="F93" s="221"/>
      <c r="G93" s="221"/>
      <c r="H93" s="221"/>
      <c r="I93" s="221"/>
      <c r="J93" s="221"/>
      <c r="K93" s="222"/>
      <c r="L93" s="88" t="s">
        <v>66</v>
      </c>
      <c r="M93" s="147" t="s">
        <v>156</v>
      </c>
      <c r="N93" s="147">
        <v>100</v>
      </c>
      <c r="O93" s="89">
        <v>0</v>
      </c>
      <c r="P93" s="89">
        <v>0</v>
      </c>
      <c r="Q93" s="93">
        <v>320.2</v>
      </c>
      <c r="R93" s="79"/>
      <c r="S93" s="94">
        <v>330.8</v>
      </c>
      <c r="T93" s="93">
        <v>344.9</v>
      </c>
      <c r="U93" s="128"/>
      <c r="V93" s="83"/>
    </row>
    <row r="94" spans="1:22" customFormat="1" ht="31.5" x14ac:dyDescent="0.25">
      <c r="A94" s="126"/>
      <c r="B94" s="221" t="s">
        <v>160</v>
      </c>
      <c r="C94" s="221"/>
      <c r="D94" s="221"/>
      <c r="E94" s="221"/>
      <c r="F94" s="221"/>
      <c r="G94" s="221"/>
      <c r="H94" s="221"/>
      <c r="I94" s="221"/>
      <c r="J94" s="221"/>
      <c r="K94" s="222"/>
      <c r="L94" s="88" t="s">
        <v>157</v>
      </c>
      <c r="M94" s="147" t="s">
        <v>156</v>
      </c>
      <c r="N94" s="147" t="s">
        <v>212</v>
      </c>
      <c r="O94" s="89">
        <v>2</v>
      </c>
      <c r="P94" s="89">
        <v>3</v>
      </c>
      <c r="Q94" s="93">
        <v>320.2</v>
      </c>
      <c r="R94" s="79"/>
      <c r="S94" s="94">
        <v>330.8</v>
      </c>
      <c r="T94" s="93">
        <v>344.9</v>
      </c>
      <c r="U94" s="128"/>
      <c r="V94" s="83"/>
    </row>
    <row r="95" spans="1:22" customFormat="1" ht="31.5" x14ac:dyDescent="0.25">
      <c r="A95" s="126"/>
      <c r="B95" s="221">
        <v>200</v>
      </c>
      <c r="C95" s="221"/>
      <c r="D95" s="221"/>
      <c r="E95" s="221"/>
      <c r="F95" s="221"/>
      <c r="G95" s="221"/>
      <c r="H95" s="221"/>
      <c r="I95" s="221"/>
      <c r="J95" s="221"/>
      <c r="K95" s="222"/>
      <c r="L95" s="88" t="s">
        <v>74</v>
      </c>
      <c r="M95" s="147" t="s">
        <v>156</v>
      </c>
      <c r="N95" s="147">
        <v>200</v>
      </c>
      <c r="O95" s="89">
        <v>0</v>
      </c>
      <c r="P95" s="89">
        <v>0</v>
      </c>
      <c r="Q95" s="93">
        <v>28.8</v>
      </c>
      <c r="R95" s="79"/>
      <c r="S95" s="94">
        <v>31.5</v>
      </c>
      <c r="T95" s="93">
        <v>31.5</v>
      </c>
      <c r="U95" s="128"/>
      <c r="V95" s="83"/>
    </row>
    <row r="96" spans="1:22" customFormat="1" ht="47.25" x14ac:dyDescent="0.25">
      <c r="A96" s="126"/>
      <c r="B96" s="221" t="s">
        <v>160</v>
      </c>
      <c r="C96" s="221"/>
      <c r="D96" s="221"/>
      <c r="E96" s="221"/>
      <c r="F96" s="221"/>
      <c r="G96" s="221"/>
      <c r="H96" s="221"/>
      <c r="I96" s="221"/>
      <c r="J96" s="221"/>
      <c r="K96" s="222"/>
      <c r="L96" s="88" t="s">
        <v>73</v>
      </c>
      <c r="M96" s="147" t="s">
        <v>156</v>
      </c>
      <c r="N96" s="147" t="s">
        <v>209</v>
      </c>
      <c r="O96" s="89">
        <v>2</v>
      </c>
      <c r="P96" s="89">
        <v>3</v>
      </c>
      <c r="Q96" s="93">
        <v>28.8</v>
      </c>
      <c r="R96" s="79"/>
      <c r="S96" s="94">
        <v>31.5</v>
      </c>
      <c r="T96" s="93">
        <v>31.5</v>
      </c>
      <c r="U96" s="128"/>
      <c r="V96" s="83"/>
    </row>
    <row r="97" spans="1:22" customFormat="1" ht="31.5" x14ac:dyDescent="0.25">
      <c r="A97" s="126"/>
      <c r="B97" s="146"/>
      <c r="C97" s="146"/>
      <c r="D97" s="146"/>
      <c r="E97" s="151"/>
      <c r="F97" s="220" t="s">
        <v>185</v>
      </c>
      <c r="G97" s="220"/>
      <c r="H97" s="220"/>
      <c r="I97" s="220"/>
      <c r="J97" s="220"/>
      <c r="K97" s="223"/>
      <c r="L97" s="71" t="s">
        <v>184</v>
      </c>
      <c r="M97" s="75" t="s">
        <v>183</v>
      </c>
      <c r="N97" s="75" t="s">
        <v>6</v>
      </c>
      <c r="O97" s="72">
        <v>0</v>
      </c>
      <c r="P97" s="72">
        <v>0</v>
      </c>
      <c r="Q97" s="78">
        <v>0.1</v>
      </c>
      <c r="R97" s="79"/>
      <c r="S97" s="80">
        <v>0.1</v>
      </c>
      <c r="T97" s="78">
        <v>0.1</v>
      </c>
      <c r="U97" s="128"/>
      <c r="V97" s="83"/>
    </row>
    <row r="98" spans="1:22" customFormat="1" ht="31.5" x14ac:dyDescent="0.25">
      <c r="A98" s="126"/>
      <c r="B98" s="221">
        <v>200</v>
      </c>
      <c r="C98" s="221"/>
      <c r="D98" s="221"/>
      <c r="E98" s="221"/>
      <c r="F98" s="221"/>
      <c r="G98" s="221"/>
      <c r="H98" s="221"/>
      <c r="I98" s="221"/>
      <c r="J98" s="221"/>
      <c r="K98" s="222"/>
      <c r="L98" s="88" t="s">
        <v>74</v>
      </c>
      <c r="M98" s="147" t="s">
        <v>183</v>
      </c>
      <c r="N98" s="147">
        <v>200</v>
      </c>
      <c r="O98" s="89">
        <v>0</v>
      </c>
      <c r="P98" s="89">
        <v>0</v>
      </c>
      <c r="Q98" s="93">
        <v>0.1</v>
      </c>
      <c r="R98" s="79"/>
      <c r="S98" s="94">
        <v>0.1</v>
      </c>
      <c r="T98" s="93">
        <v>0.1</v>
      </c>
      <c r="U98" s="128"/>
      <c r="V98" s="83"/>
    </row>
    <row r="99" spans="1:22" customFormat="1" ht="47.25" x14ac:dyDescent="0.25">
      <c r="A99" s="126"/>
      <c r="B99" s="221" t="s">
        <v>192</v>
      </c>
      <c r="C99" s="221"/>
      <c r="D99" s="221"/>
      <c r="E99" s="221"/>
      <c r="F99" s="221"/>
      <c r="G99" s="221"/>
      <c r="H99" s="221"/>
      <c r="I99" s="221"/>
      <c r="J99" s="221"/>
      <c r="K99" s="222"/>
      <c r="L99" s="88" t="s">
        <v>73</v>
      </c>
      <c r="M99" s="147" t="s">
        <v>183</v>
      </c>
      <c r="N99" s="147" t="s">
        <v>209</v>
      </c>
      <c r="O99" s="89">
        <v>1</v>
      </c>
      <c r="P99" s="89">
        <v>4</v>
      </c>
      <c r="Q99" s="93">
        <v>0.1</v>
      </c>
      <c r="R99" s="79"/>
      <c r="S99" s="94">
        <v>0.1</v>
      </c>
      <c r="T99" s="93">
        <v>0.1</v>
      </c>
      <c r="U99" s="128"/>
      <c r="V99" s="83"/>
    </row>
    <row r="100" spans="1:22" customFormat="1" ht="31.5" x14ac:dyDescent="0.25">
      <c r="A100" s="126"/>
      <c r="B100" s="146"/>
      <c r="C100" s="146"/>
      <c r="D100" s="146"/>
      <c r="E100" s="151"/>
      <c r="F100" s="220" t="s">
        <v>182</v>
      </c>
      <c r="G100" s="220"/>
      <c r="H100" s="220"/>
      <c r="I100" s="220"/>
      <c r="J100" s="220"/>
      <c r="K100" s="223"/>
      <c r="L100" s="71" t="s">
        <v>67</v>
      </c>
      <c r="M100" s="75" t="s">
        <v>181</v>
      </c>
      <c r="N100" s="75" t="s">
        <v>6</v>
      </c>
      <c r="O100" s="72">
        <v>0</v>
      </c>
      <c r="P100" s="72">
        <v>0</v>
      </c>
      <c r="Q100" s="78">
        <v>236.5</v>
      </c>
      <c r="R100" s="79"/>
      <c r="S100" s="80">
        <v>0</v>
      </c>
      <c r="T100" s="78">
        <v>0</v>
      </c>
      <c r="U100" s="128"/>
      <c r="V100" s="83"/>
    </row>
    <row r="101" spans="1:22" customFormat="1" ht="94.5" x14ac:dyDescent="0.25">
      <c r="A101" s="126"/>
      <c r="B101" s="221">
        <v>100</v>
      </c>
      <c r="C101" s="221"/>
      <c r="D101" s="221"/>
      <c r="E101" s="221"/>
      <c r="F101" s="221"/>
      <c r="G101" s="221"/>
      <c r="H101" s="221"/>
      <c r="I101" s="221"/>
      <c r="J101" s="221"/>
      <c r="K101" s="222"/>
      <c r="L101" s="88" t="s">
        <v>66</v>
      </c>
      <c r="M101" s="147" t="s">
        <v>181</v>
      </c>
      <c r="N101" s="147">
        <v>100</v>
      </c>
      <c r="O101" s="89">
        <v>0</v>
      </c>
      <c r="P101" s="89">
        <v>0</v>
      </c>
      <c r="Q101" s="93">
        <v>236.5</v>
      </c>
      <c r="R101" s="79"/>
      <c r="S101" s="94">
        <v>0</v>
      </c>
      <c r="T101" s="93">
        <v>0</v>
      </c>
      <c r="U101" s="128"/>
      <c r="V101" s="83"/>
    </row>
    <row r="102" spans="1:22" customFormat="1" ht="31.5" x14ac:dyDescent="0.25">
      <c r="A102" s="126"/>
      <c r="B102" s="221" t="s">
        <v>192</v>
      </c>
      <c r="C102" s="221"/>
      <c r="D102" s="221"/>
      <c r="E102" s="221"/>
      <c r="F102" s="221"/>
      <c r="G102" s="221"/>
      <c r="H102" s="221"/>
      <c r="I102" s="221"/>
      <c r="J102" s="221"/>
      <c r="K102" s="222"/>
      <c r="L102" s="88" t="s">
        <v>157</v>
      </c>
      <c r="M102" s="147" t="s">
        <v>181</v>
      </c>
      <c r="N102" s="147" t="s">
        <v>212</v>
      </c>
      <c r="O102" s="89">
        <v>1</v>
      </c>
      <c r="P102" s="89">
        <v>4</v>
      </c>
      <c r="Q102" s="93">
        <v>236.5</v>
      </c>
      <c r="R102" s="79"/>
      <c r="S102" s="94">
        <v>0</v>
      </c>
      <c r="T102" s="93">
        <v>0</v>
      </c>
      <c r="U102" s="128"/>
      <c r="V102" s="83"/>
    </row>
    <row r="103" spans="1:22" customFormat="1" ht="15.75" x14ac:dyDescent="0.25">
      <c r="A103" s="126"/>
      <c r="B103" s="146"/>
      <c r="C103" s="146"/>
      <c r="D103" s="146"/>
      <c r="E103" s="151"/>
      <c r="F103" s="220" t="s">
        <v>60</v>
      </c>
      <c r="G103" s="220"/>
      <c r="H103" s="220"/>
      <c r="I103" s="220"/>
      <c r="J103" s="220"/>
      <c r="K103" s="223"/>
      <c r="L103" s="129" t="s">
        <v>59</v>
      </c>
      <c r="M103" s="130" t="s">
        <v>57</v>
      </c>
      <c r="N103" s="130" t="s">
        <v>6</v>
      </c>
      <c r="O103" s="131">
        <v>0</v>
      </c>
      <c r="P103" s="131">
        <v>0</v>
      </c>
      <c r="Q103" s="132">
        <v>0</v>
      </c>
      <c r="R103" s="133"/>
      <c r="S103" s="201">
        <v>248.4</v>
      </c>
      <c r="T103" s="202">
        <v>483.5</v>
      </c>
      <c r="U103" s="128"/>
      <c r="V103" s="83"/>
    </row>
    <row r="104" spans="1:22" customFormat="1" ht="15.75" x14ac:dyDescent="0.25">
      <c r="A104" s="126"/>
      <c r="B104" s="221">
        <v>900</v>
      </c>
      <c r="C104" s="221"/>
      <c r="D104" s="221"/>
      <c r="E104" s="221"/>
      <c r="F104" s="221"/>
      <c r="G104" s="221"/>
      <c r="H104" s="221"/>
      <c r="I104" s="221"/>
      <c r="J104" s="221"/>
      <c r="K104" s="222"/>
      <c r="L104" s="134" t="s">
        <v>59</v>
      </c>
      <c r="M104" s="135" t="s">
        <v>57</v>
      </c>
      <c r="N104" s="135">
        <v>900</v>
      </c>
      <c r="O104" s="136">
        <v>0</v>
      </c>
      <c r="P104" s="136">
        <v>0</v>
      </c>
      <c r="Q104" s="137">
        <v>0</v>
      </c>
      <c r="R104" s="138"/>
      <c r="S104" s="94">
        <v>248.4</v>
      </c>
      <c r="T104" s="93">
        <v>483.5</v>
      </c>
      <c r="U104" s="128"/>
      <c r="V104" s="83"/>
    </row>
    <row r="105" spans="1:22" customFormat="1" ht="15.75" x14ac:dyDescent="0.25">
      <c r="A105" s="126"/>
      <c r="B105" s="221" t="s">
        <v>59</v>
      </c>
      <c r="C105" s="221"/>
      <c r="D105" s="221"/>
      <c r="E105" s="221"/>
      <c r="F105" s="221"/>
      <c r="G105" s="221"/>
      <c r="H105" s="221"/>
      <c r="I105" s="221"/>
      <c r="J105" s="221"/>
      <c r="K105" s="222"/>
      <c r="L105" s="134" t="s">
        <v>59</v>
      </c>
      <c r="M105" s="135" t="s">
        <v>57</v>
      </c>
      <c r="N105" s="135" t="s">
        <v>58</v>
      </c>
      <c r="O105" s="136">
        <v>99</v>
      </c>
      <c r="P105" s="136">
        <v>99</v>
      </c>
      <c r="Q105" s="137">
        <v>0</v>
      </c>
      <c r="R105" s="138"/>
      <c r="S105" s="94">
        <v>248.4</v>
      </c>
      <c r="T105" s="93">
        <v>483.5</v>
      </c>
      <c r="U105" s="128"/>
      <c r="V105" s="83"/>
    </row>
    <row r="106" spans="1:22" customFormat="1" ht="15.75" x14ac:dyDescent="0.25">
      <c r="A106" s="119"/>
      <c r="B106" s="120"/>
      <c r="C106" s="120"/>
      <c r="D106" s="120"/>
      <c r="E106" s="120"/>
      <c r="F106" s="120"/>
      <c r="G106" s="120"/>
      <c r="H106" s="120"/>
      <c r="I106" s="119"/>
      <c r="J106" s="119"/>
      <c r="K106" s="119"/>
      <c r="L106" s="139" t="s">
        <v>13</v>
      </c>
      <c r="M106" s="140"/>
      <c r="N106" s="141"/>
      <c r="O106" s="141"/>
      <c r="P106" s="139"/>
      <c r="Q106" s="142">
        <v>23590.2</v>
      </c>
      <c r="R106" s="143"/>
      <c r="S106" s="144">
        <v>10300.1</v>
      </c>
      <c r="T106" s="142">
        <v>10046.299999999999</v>
      </c>
      <c r="U106" s="117"/>
      <c r="V106" s="58"/>
    </row>
    <row r="107" spans="1:22" customFormat="1" ht="12.75" customHeight="1" x14ac:dyDescent="0.25">
      <c r="A107" s="119"/>
      <c r="B107" s="120"/>
      <c r="C107" s="120"/>
      <c r="D107" s="120"/>
      <c r="E107" s="120"/>
      <c r="F107" s="120"/>
      <c r="G107" s="120"/>
      <c r="H107" s="120"/>
      <c r="I107" s="119"/>
      <c r="J107" s="119"/>
      <c r="K107" s="119"/>
      <c r="L107" s="119"/>
      <c r="M107" s="119"/>
      <c r="N107" s="119"/>
      <c r="O107" s="119"/>
      <c r="P107" s="119"/>
      <c r="Q107" s="119"/>
      <c r="R107" s="58"/>
      <c r="S107" s="58"/>
      <c r="T107" s="58"/>
      <c r="U107" s="58"/>
      <c r="V107" s="61"/>
    </row>
    <row r="108" spans="1:22" customFormat="1" ht="12.75" customHeight="1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</row>
    <row r="109" spans="1:22" customFormat="1" ht="12.75" customHeight="1" x14ac:dyDescent="0.25">
      <c r="A109" s="119"/>
      <c r="B109" s="120"/>
      <c r="C109" s="120"/>
      <c r="D109" s="120"/>
      <c r="E109" s="120"/>
      <c r="F109" s="120"/>
      <c r="G109" s="120"/>
      <c r="H109" s="120"/>
      <c r="I109" s="119"/>
      <c r="J109" s="119"/>
      <c r="K109" s="119"/>
      <c r="L109" s="145" t="s">
        <v>54</v>
      </c>
      <c r="M109" s="118"/>
      <c r="N109" s="118"/>
      <c r="O109" s="118"/>
      <c r="P109" s="118"/>
      <c r="Q109" s="118"/>
      <c r="R109" s="58"/>
      <c r="S109" s="58"/>
      <c r="T109" s="58"/>
      <c r="U109" s="58"/>
      <c r="V109" s="61"/>
    </row>
    <row r="110" spans="1:22" customFormat="1" ht="12.75" customHeight="1" x14ac:dyDescent="0.25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</row>
    <row r="111" spans="1:22" ht="12.75" customHeight="1" x14ac:dyDescent="0.2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1:22" ht="12.75" customHeight="1" x14ac:dyDescent="0.2">
      <c r="A112" s="48"/>
      <c r="B112" s="49"/>
      <c r="C112" s="49"/>
      <c r="D112" s="49"/>
      <c r="E112" s="49"/>
      <c r="F112" s="49"/>
      <c r="G112" s="49"/>
      <c r="H112" s="49"/>
      <c r="I112" s="48"/>
      <c r="J112" s="48"/>
      <c r="K112" s="48"/>
      <c r="L112" s="48"/>
      <c r="M112" s="48"/>
      <c r="N112" s="48"/>
      <c r="O112" s="48"/>
      <c r="P112" s="48"/>
      <c r="Q112" s="48"/>
      <c r="R112" s="38"/>
      <c r="S112" s="38"/>
      <c r="T112" s="38"/>
      <c r="U112" s="38"/>
      <c r="V112" s="38"/>
    </row>
  </sheetData>
  <mergeCells count="104">
    <mergeCell ref="S1:V1"/>
    <mergeCell ref="S2:U2"/>
    <mergeCell ref="S3:U3"/>
    <mergeCell ref="L6:T6"/>
    <mergeCell ref="L9:L10"/>
    <mergeCell ref="M9:M10"/>
    <mergeCell ref="N9:N10"/>
    <mergeCell ref="O9:O10"/>
    <mergeCell ref="P9:P10"/>
    <mergeCell ref="Q9:T9"/>
    <mergeCell ref="F18:K18"/>
    <mergeCell ref="B19:K19"/>
    <mergeCell ref="B20:K20"/>
    <mergeCell ref="D21:K21"/>
    <mergeCell ref="F22:K22"/>
    <mergeCell ref="B23:K23"/>
    <mergeCell ref="B12:K12"/>
    <mergeCell ref="F13:K13"/>
    <mergeCell ref="B14:K14"/>
    <mergeCell ref="B15:K15"/>
    <mergeCell ref="B16:K16"/>
    <mergeCell ref="D17:K17"/>
    <mergeCell ref="C30:K30"/>
    <mergeCell ref="F31:K31"/>
    <mergeCell ref="B32:K32"/>
    <mergeCell ref="B33:K33"/>
    <mergeCell ref="C34:K34"/>
    <mergeCell ref="F35:K35"/>
    <mergeCell ref="B24:K24"/>
    <mergeCell ref="B25:K25"/>
    <mergeCell ref="C26:K26"/>
    <mergeCell ref="F27:K27"/>
    <mergeCell ref="B28:K28"/>
    <mergeCell ref="B29:K29"/>
    <mergeCell ref="B42:K42"/>
    <mergeCell ref="B43:K43"/>
    <mergeCell ref="B44:K44"/>
    <mergeCell ref="B45:K45"/>
    <mergeCell ref="F46:K46"/>
    <mergeCell ref="B47:K47"/>
    <mergeCell ref="B36:K36"/>
    <mergeCell ref="B37:K37"/>
    <mergeCell ref="B38:K38"/>
    <mergeCell ref="F39:K39"/>
    <mergeCell ref="B40:K40"/>
    <mergeCell ref="B41:K41"/>
    <mergeCell ref="B54:K54"/>
    <mergeCell ref="B55:K55"/>
    <mergeCell ref="B56:K56"/>
    <mergeCell ref="F57:K57"/>
    <mergeCell ref="B58:K58"/>
    <mergeCell ref="B59:K59"/>
    <mergeCell ref="B48:K48"/>
    <mergeCell ref="B49:K49"/>
    <mergeCell ref="F50:K50"/>
    <mergeCell ref="B51:K51"/>
    <mergeCell ref="B52:K52"/>
    <mergeCell ref="B53:K53"/>
    <mergeCell ref="B66:K66"/>
    <mergeCell ref="B67:K67"/>
    <mergeCell ref="B68:K68"/>
    <mergeCell ref="F69:K69"/>
    <mergeCell ref="B70:K70"/>
    <mergeCell ref="B71:K71"/>
    <mergeCell ref="B60:K60"/>
    <mergeCell ref="F61:K61"/>
    <mergeCell ref="B62:K62"/>
    <mergeCell ref="B63:K63"/>
    <mergeCell ref="F64:K64"/>
    <mergeCell ref="B65:K65"/>
    <mergeCell ref="B78:K78"/>
    <mergeCell ref="B79:K79"/>
    <mergeCell ref="F80:K80"/>
    <mergeCell ref="B81:K81"/>
    <mergeCell ref="B82:K82"/>
    <mergeCell ref="F83:K83"/>
    <mergeCell ref="F72:K72"/>
    <mergeCell ref="B73:K73"/>
    <mergeCell ref="B74:K74"/>
    <mergeCell ref="F75:K75"/>
    <mergeCell ref="B76:K76"/>
    <mergeCell ref="B77:K77"/>
    <mergeCell ref="B90:K90"/>
    <mergeCell ref="B91:K91"/>
    <mergeCell ref="F92:K92"/>
    <mergeCell ref="B93:K93"/>
    <mergeCell ref="B94:K94"/>
    <mergeCell ref="B95:K95"/>
    <mergeCell ref="B84:K84"/>
    <mergeCell ref="B85:K85"/>
    <mergeCell ref="F86:K86"/>
    <mergeCell ref="B87:K87"/>
    <mergeCell ref="B88:K88"/>
    <mergeCell ref="F89:K89"/>
    <mergeCell ref="B102:K102"/>
    <mergeCell ref="F103:K103"/>
    <mergeCell ref="B104:K104"/>
    <mergeCell ref="B105:K105"/>
    <mergeCell ref="B96:K96"/>
    <mergeCell ref="F97:K97"/>
    <mergeCell ref="B98:K98"/>
    <mergeCell ref="B99:K99"/>
    <mergeCell ref="F100:K100"/>
    <mergeCell ref="B101:K101"/>
  </mergeCells>
  <pageMargins left="0.98425196850393704" right="0.39370078740157499" top="0.78740157480314998" bottom="0.78740157480314998" header="0.499999992490753" footer="0.499999992490753"/>
  <pageSetup paperSize="9" scale="31" fitToHeight="0" orientation="portrait" verticalDpi="0" r:id="rId1"/>
  <headerFooter alignWithMargins="0"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3"/>
  <sheetViews>
    <sheetView showGridLines="0" topLeftCell="A100" workbookViewId="0">
      <selection activeCell="Z104" sqref="Z104"/>
    </sheetView>
  </sheetViews>
  <sheetFormatPr defaultColWidth="9.140625" defaultRowHeight="12.75" x14ac:dyDescent="0.2"/>
  <cols>
    <col min="1" max="1" width="1.5703125" style="13" customWidth="1"/>
    <col min="2" max="15" width="0" style="13" hidden="1" customWidth="1"/>
    <col min="16" max="16" width="49.5703125" style="13" customWidth="1"/>
    <col min="17" max="17" width="8.42578125" style="13" customWidth="1"/>
    <col min="18" max="18" width="6.85546875" style="13" customWidth="1"/>
    <col min="19" max="19" width="5.7109375" style="13" customWidth="1"/>
    <col min="20" max="20" width="21.28515625" style="13" customWidth="1"/>
    <col min="21" max="21" width="6" style="13" customWidth="1"/>
    <col min="22" max="25" width="0" style="13" hidden="1" customWidth="1"/>
    <col min="26" max="28" width="18.5703125" style="13" customWidth="1"/>
    <col min="29" max="30" width="0" style="13" hidden="1" customWidth="1"/>
    <col min="31" max="256" width="9.140625" style="13" customWidth="1"/>
    <col min="257" max="16384" width="9.140625" style="13"/>
  </cols>
  <sheetData>
    <row r="1" spans="1:31" ht="12.75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230"/>
      <c r="V1" s="230"/>
      <c r="W1" s="230"/>
      <c r="X1" s="230"/>
      <c r="Y1" s="230" t="s">
        <v>223</v>
      </c>
      <c r="Z1" s="230"/>
      <c r="AA1" s="230"/>
      <c r="AB1" s="230"/>
      <c r="AC1" s="38"/>
      <c r="AD1" s="38"/>
      <c r="AE1" s="38"/>
    </row>
    <row r="2" spans="1:31" ht="28.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5"/>
      <c r="V2" s="231" t="s">
        <v>222</v>
      </c>
      <c r="W2" s="232"/>
      <c r="X2" s="232"/>
      <c r="Y2" s="55"/>
      <c r="Z2" s="231" t="s">
        <v>47</v>
      </c>
      <c r="AA2" s="232"/>
      <c r="AB2" s="232"/>
      <c r="AC2" s="38"/>
      <c r="AD2" s="38"/>
      <c r="AE2" s="38"/>
    </row>
    <row r="3" spans="1:31" ht="14.2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50"/>
      <c r="R3" s="50"/>
      <c r="S3" s="50"/>
      <c r="T3" s="50"/>
      <c r="U3" s="37"/>
      <c r="V3" s="233" t="s">
        <v>48</v>
      </c>
      <c r="W3" s="234"/>
      <c r="X3" s="234"/>
      <c r="Y3" s="37"/>
      <c r="Z3" s="233" t="s">
        <v>48</v>
      </c>
      <c r="AA3" s="234"/>
      <c r="AB3" s="234"/>
      <c r="AC3" s="38"/>
      <c r="AD3" s="38"/>
      <c r="AE3" s="38"/>
    </row>
    <row r="4" spans="1:31" ht="12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50" t="s">
        <v>6</v>
      </c>
      <c r="Y4" s="38"/>
      <c r="Z4" s="38"/>
      <c r="AA4" s="50"/>
      <c r="AB4" s="50"/>
      <c r="AC4" s="38"/>
      <c r="AD4" s="38"/>
      <c r="AE4" s="38"/>
    </row>
    <row r="5" spans="1:31" ht="12.7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1" ht="35.2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212" t="s">
        <v>221</v>
      </c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38"/>
      <c r="AD6" s="38"/>
      <c r="AE6" s="38"/>
    </row>
    <row r="7" spans="1:31" ht="12.75" customHeight="1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1" ht="12.7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51" t="s">
        <v>6</v>
      </c>
      <c r="Y8" s="38"/>
      <c r="Z8" s="38"/>
      <c r="AA8" s="52"/>
      <c r="AB8" s="52" t="s">
        <v>220</v>
      </c>
      <c r="AC8" s="38"/>
      <c r="AD8" s="38"/>
      <c r="AE8" s="38"/>
    </row>
    <row r="9" spans="1:31" customFormat="1" ht="18.75" customHeight="1" thickBot="1" x14ac:dyDescent="0.3">
      <c r="A9" s="6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24" t="s">
        <v>0</v>
      </c>
      <c r="Q9" s="124" t="s">
        <v>15</v>
      </c>
      <c r="R9" s="124" t="s">
        <v>1</v>
      </c>
      <c r="S9" s="124" t="s">
        <v>2</v>
      </c>
      <c r="T9" s="124" t="s">
        <v>3</v>
      </c>
      <c r="U9" s="124" t="s">
        <v>4</v>
      </c>
      <c r="V9" s="60" t="s">
        <v>6</v>
      </c>
      <c r="W9" s="124" t="s">
        <v>219</v>
      </c>
      <c r="X9" s="153" t="s">
        <v>6</v>
      </c>
      <c r="Y9" s="124" t="s">
        <v>5</v>
      </c>
      <c r="Z9" s="154" t="s">
        <v>5</v>
      </c>
      <c r="AA9" s="155"/>
      <c r="AB9" s="156"/>
      <c r="AC9" s="61"/>
      <c r="AD9" s="61"/>
      <c r="AE9" s="61"/>
    </row>
    <row r="10" spans="1:31" customFormat="1" ht="18" customHeight="1" x14ac:dyDescent="0.25">
      <c r="A10" s="157"/>
      <c r="B10" s="158" t="s">
        <v>218</v>
      </c>
      <c r="C10" s="158"/>
      <c r="D10" s="158" t="s">
        <v>201</v>
      </c>
      <c r="E10" s="158"/>
      <c r="F10" s="158"/>
      <c r="G10" s="158"/>
      <c r="H10" s="158"/>
      <c r="I10" s="158"/>
      <c r="J10" s="158" t="s">
        <v>4</v>
      </c>
      <c r="K10" s="158"/>
      <c r="L10" s="158"/>
      <c r="M10" s="158" t="s">
        <v>217</v>
      </c>
      <c r="N10" s="158" t="s">
        <v>217</v>
      </c>
      <c r="O10" s="158" t="s">
        <v>217</v>
      </c>
      <c r="P10" s="159"/>
      <c r="Q10" s="159"/>
      <c r="R10" s="159"/>
      <c r="S10" s="159"/>
      <c r="T10" s="159"/>
      <c r="U10" s="159"/>
      <c r="V10" s="63" t="s">
        <v>200</v>
      </c>
      <c r="W10" s="66"/>
      <c r="X10" s="160" t="s">
        <v>199</v>
      </c>
      <c r="Y10" s="66"/>
      <c r="Z10" s="161" t="s">
        <v>41</v>
      </c>
      <c r="AA10" s="125" t="s">
        <v>42</v>
      </c>
      <c r="AB10" s="124" t="s">
        <v>45</v>
      </c>
      <c r="AC10" s="162"/>
      <c r="AD10" s="65"/>
      <c r="AE10" s="61"/>
    </row>
    <row r="11" spans="1:31" customFormat="1" ht="8.25" customHeight="1" x14ac:dyDescent="0.25">
      <c r="A11" s="61"/>
      <c r="B11" s="163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6"/>
      <c r="Q11" s="66"/>
      <c r="R11" s="66"/>
      <c r="S11" s="66"/>
      <c r="T11" s="66"/>
      <c r="U11" s="66"/>
      <c r="V11" s="63"/>
      <c r="W11" s="125"/>
      <c r="X11" s="164"/>
      <c r="Y11" s="165"/>
      <c r="Z11" s="166"/>
      <c r="AA11" s="67"/>
      <c r="AB11" s="66"/>
      <c r="AC11" s="167"/>
      <c r="AD11" s="168"/>
      <c r="AE11" s="61"/>
    </row>
    <row r="12" spans="1:31" customFormat="1" ht="47.25" customHeight="1" x14ac:dyDescent="0.25">
      <c r="A12" s="169"/>
      <c r="B12" s="170" t="s">
        <v>216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2"/>
      <c r="P12" s="71" t="s">
        <v>216</v>
      </c>
      <c r="Q12" s="173">
        <v>222</v>
      </c>
      <c r="R12" s="72">
        <v>0</v>
      </c>
      <c r="S12" s="72">
        <v>0</v>
      </c>
      <c r="T12" s="75" t="s">
        <v>6</v>
      </c>
      <c r="U12" s="76" t="s">
        <v>6</v>
      </c>
      <c r="V12" s="77">
        <v>0</v>
      </c>
      <c r="W12" s="174"/>
      <c r="X12" s="175"/>
      <c r="Y12" s="176"/>
      <c r="Z12" s="80">
        <v>23590.2</v>
      </c>
      <c r="AA12" s="80">
        <v>10300.1</v>
      </c>
      <c r="AB12" s="78">
        <v>10046.299999999999</v>
      </c>
      <c r="AC12" s="81" t="s">
        <v>77</v>
      </c>
      <c r="AD12" s="82"/>
      <c r="AE12" s="177"/>
    </row>
    <row r="13" spans="1:31" customFormat="1" ht="15.75" customHeight="1" x14ac:dyDescent="0.25">
      <c r="A13" s="169"/>
      <c r="B13" s="170" t="s">
        <v>198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2"/>
      <c r="P13" s="71" t="s">
        <v>198</v>
      </c>
      <c r="Q13" s="173">
        <v>222</v>
      </c>
      <c r="R13" s="72">
        <v>1</v>
      </c>
      <c r="S13" s="72">
        <v>0</v>
      </c>
      <c r="T13" s="75" t="s">
        <v>6</v>
      </c>
      <c r="U13" s="76" t="s">
        <v>6</v>
      </c>
      <c r="V13" s="77">
        <v>0</v>
      </c>
      <c r="W13" s="174"/>
      <c r="X13" s="175"/>
      <c r="Y13" s="176"/>
      <c r="Z13" s="80">
        <v>10364.4</v>
      </c>
      <c r="AA13" s="80">
        <v>5156.3999999999996</v>
      </c>
      <c r="AB13" s="78">
        <v>5245.5</v>
      </c>
      <c r="AC13" s="81" t="s">
        <v>77</v>
      </c>
      <c r="AD13" s="82"/>
      <c r="AE13" s="177"/>
    </row>
    <row r="14" spans="1:31" customFormat="1" ht="47.25" customHeight="1" x14ac:dyDescent="0.25">
      <c r="A14" s="169"/>
      <c r="B14" s="170" t="s">
        <v>197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P14" s="71" t="s">
        <v>197</v>
      </c>
      <c r="Q14" s="173">
        <v>222</v>
      </c>
      <c r="R14" s="72">
        <v>1</v>
      </c>
      <c r="S14" s="72">
        <v>2</v>
      </c>
      <c r="T14" s="75" t="s">
        <v>6</v>
      </c>
      <c r="U14" s="76" t="s">
        <v>6</v>
      </c>
      <c r="V14" s="77">
        <v>0</v>
      </c>
      <c r="W14" s="174"/>
      <c r="X14" s="175"/>
      <c r="Y14" s="176"/>
      <c r="Z14" s="80">
        <v>922.6</v>
      </c>
      <c r="AA14" s="80">
        <v>922.6</v>
      </c>
      <c r="AB14" s="78">
        <v>922.6</v>
      </c>
      <c r="AC14" s="81" t="s">
        <v>193</v>
      </c>
      <c r="AD14" s="82"/>
      <c r="AE14" s="177"/>
    </row>
    <row r="15" spans="1:31" customFormat="1" ht="15.75" x14ac:dyDescent="0.25">
      <c r="A15" s="169"/>
      <c r="B15" s="178"/>
      <c r="C15" s="84"/>
      <c r="D15" s="85"/>
      <c r="E15" s="127" t="s">
        <v>62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80"/>
      <c r="P15" s="71" t="s">
        <v>61</v>
      </c>
      <c r="Q15" s="173">
        <v>222</v>
      </c>
      <c r="R15" s="72">
        <v>1</v>
      </c>
      <c r="S15" s="72">
        <v>2</v>
      </c>
      <c r="T15" s="75" t="s">
        <v>7</v>
      </c>
      <c r="U15" s="76" t="s">
        <v>6</v>
      </c>
      <c r="V15" s="77" t="s">
        <v>55</v>
      </c>
      <c r="W15" s="174"/>
      <c r="X15" s="175"/>
      <c r="Y15" s="176"/>
      <c r="Z15" s="80">
        <v>922.6</v>
      </c>
      <c r="AA15" s="80">
        <v>922.6</v>
      </c>
      <c r="AB15" s="78">
        <v>922.6</v>
      </c>
      <c r="AC15" s="81" t="s">
        <v>193</v>
      </c>
      <c r="AD15" s="82"/>
      <c r="AE15" s="177"/>
    </row>
    <row r="16" spans="1:31" customFormat="1" ht="15.75" customHeight="1" x14ac:dyDescent="0.25">
      <c r="A16" s="169"/>
      <c r="B16" s="178"/>
      <c r="C16" s="84"/>
      <c r="D16" s="84"/>
      <c r="E16" s="86"/>
      <c r="F16" s="86"/>
      <c r="G16" s="86"/>
      <c r="H16" s="127"/>
      <c r="I16" s="181" t="s">
        <v>196</v>
      </c>
      <c r="J16" s="182"/>
      <c r="K16" s="182"/>
      <c r="L16" s="182"/>
      <c r="M16" s="182"/>
      <c r="N16" s="182"/>
      <c r="O16" s="183"/>
      <c r="P16" s="71" t="s">
        <v>195</v>
      </c>
      <c r="Q16" s="173">
        <v>222</v>
      </c>
      <c r="R16" s="72">
        <v>1</v>
      </c>
      <c r="S16" s="72">
        <v>2</v>
      </c>
      <c r="T16" s="75" t="s">
        <v>194</v>
      </c>
      <c r="U16" s="76" t="s">
        <v>6</v>
      </c>
      <c r="V16" s="77" t="s">
        <v>55</v>
      </c>
      <c r="W16" s="174"/>
      <c r="X16" s="175"/>
      <c r="Y16" s="176"/>
      <c r="Z16" s="80">
        <v>922.6</v>
      </c>
      <c r="AA16" s="80">
        <v>922.6</v>
      </c>
      <c r="AB16" s="78">
        <v>922.6</v>
      </c>
      <c r="AC16" s="81" t="s">
        <v>193</v>
      </c>
      <c r="AD16" s="82"/>
      <c r="AE16" s="177"/>
    </row>
    <row r="17" spans="1:31" customFormat="1" ht="94.5" x14ac:dyDescent="0.25">
      <c r="A17" s="169"/>
      <c r="B17" s="184">
        <v>100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6"/>
      <c r="P17" s="88" t="s">
        <v>66</v>
      </c>
      <c r="Q17" s="187">
        <v>222</v>
      </c>
      <c r="R17" s="89">
        <v>1</v>
      </c>
      <c r="S17" s="89">
        <v>2</v>
      </c>
      <c r="T17" s="91" t="s">
        <v>194</v>
      </c>
      <c r="U17" s="92">
        <v>100</v>
      </c>
      <c r="V17" s="77" t="s">
        <v>55</v>
      </c>
      <c r="W17" s="188"/>
      <c r="X17" s="189"/>
      <c r="Y17" s="190"/>
      <c r="Z17" s="94">
        <v>922.6</v>
      </c>
      <c r="AA17" s="94">
        <v>922.6</v>
      </c>
      <c r="AB17" s="93">
        <v>922.6</v>
      </c>
      <c r="AC17" s="81" t="s">
        <v>193</v>
      </c>
      <c r="AD17" s="82"/>
      <c r="AE17" s="177"/>
    </row>
    <row r="18" spans="1:31" customFormat="1" ht="31.5" x14ac:dyDescent="0.25">
      <c r="A18" s="169"/>
      <c r="B18" s="184">
        <v>100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6"/>
      <c r="P18" s="88" t="s">
        <v>157</v>
      </c>
      <c r="Q18" s="187">
        <v>222</v>
      </c>
      <c r="R18" s="89">
        <v>1</v>
      </c>
      <c r="S18" s="89">
        <v>2</v>
      </c>
      <c r="T18" s="91" t="s">
        <v>194</v>
      </c>
      <c r="U18" s="92">
        <v>120</v>
      </c>
      <c r="V18" s="77" t="s">
        <v>55</v>
      </c>
      <c r="W18" s="188"/>
      <c r="X18" s="189"/>
      <c r="Y18" s="190"/>
      <c r="Z18" s="94">
        <v>922.6</v>
      </c>
      <c r="AA18" s="94">
        <v>922.6</v>
      </c>
      <c r="AB18" s="93">
        <v>922.6</v>
      </c>
      <c r="AC18" s="81" t="s">
        <v>193</v>
      </c>
      <c r="AD18" s="82"/>
      <c r="AE18" s="177"/>
    </row>
    <row r="19" spans="1:31" customFormat="1" ht="78.75" customHeight="1" x14ac:dyDescent="0.25">
      <c r="A19" s="169"/>
      <c r="B19" s="170" t="s">
        <v>192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2"/>
      <c r="P19" s="71" t="s">
        <v>192</v>
      </c>
      <c r="Q19" s="173">
        <v>222</v>
      </c>
      <c r="R19" s="72">
        <v>1</v>
      </c>
      <c r="S19" s="72">
        <v>4</v>
      </c>
      <c r="T19" s="75" t="s">
        <v>6</v>
      </c>
      <c r="U19" s="76" t="s">
        <v>6</v>
      </c>
      <c r="V19" s="77">
        <v>0</v>
      </c>
      <c r="W19" s="174"/>
      <c r="X19" s="175"/>
      <c r="Y19" s="176"/>
      <c r="Z19" s="80">
        <v>9320.5</v>
      </c>
      <c r="AA19" s="80">
        <v>4198.5</v>
      </c>
      <c r="AB19" s="78">
        <v>4287.6000000000004</v>
      </c>
      <c r="AC19" s="81" t="s">
        <v>77</v>
      </c>
      <c r="AD19" s="82"/>
      <c r="AE19" s="177"/>
    </row>
    <row r="20" spans="1:31" customFormat="1" ht="15.75" x14ac:dyDescent="0.25">
      <c r="A20" s="169"/>
      <c r="B20" s="178"/>
      <c r="C20" s="84"/>
      <c r="D20" s="85"/>
      <c r="E20" s="127" t="s">
        <v>62</v>
      </c>
      <c r="F20" s="179"/>
      <c r="G20" s="179"/>
      <c r="H20" s="179"/>
      <c r="I20" s="179"/>
      <c r="J20" s="179"/>
      <c r="K20" s="179"/>
      <c r="L20" s="179"/>
      <c r="M20" s="179"/>
      <c r="N20" s="179"/>
      <c r="O20" s="180"/>
      <c r="P20" s="71" t="s">
        <v>61</v>
      </c>
      <c r="Q20" s="173">
        <v>222</v>
      </c>
      <c r="R20" s="72">
        <v>1</v>
      </c>
      <c r="S20" s="72">
        <v>4</v>
      </c>
      <c r="T20" s="75" t="s">
        <v>7</v>
      </c>
      <c r="U20" s="76" t="s">
        <v>6</v>
      </c>
      <c r="V20" s="77" t="s">
        <v>55</v>
      </c>
      <c r="W20" s="174"/>
      <c r="X20" s="175"/>
      <c r="Y20" s="176"/>
      <c r="Z20" s="80">
        <v>9320.5</v>
      </c>
      <c r="AA20" s="80">
        <v>4198.5</v>
      </c>
      <c r="AB20" s="78">
        <v>4287.6000000000004</v>
      </c>
      <c r="AC20" s="81" t="s">
        <v>77</v>
      </c>
      <c r="AD20" s="82"/>
      <c r="AE20" s="177"/>
    </row>
    <row r="21" spans="1:31" customFormat="1" ht="47.25" x14ac:dyDescent="0.25">
      <c r="A21" s="169"/>
      <c r="B21" s="178"/>
      <c r="C21" s="84"/>
      <c r="D21" s="84"/>
      <c r="E21" s="86"/>
      <c r="F21" s="86"/>
      <c r="G21" s="86"/>
      <c r="H21" s="127"/>
      <c r="I21" s="181" t="s">
        <v>191</v>
      </c>
      <c r="J21" s="182"/>
      <c r="K21" s="182"/>
      <c r="L21" s="182"/>
      <c r="M21" s="182"/>
      <c r="N21" s="182"/>
      <c r="O21" s="183"/>
      <c r="P21" s="71" t="s">
        <v>190</v>
      </c>
      <c r="Q21" s="173">
        <v>222</v>
      </c>
      <c r="R21" s="72">
        <v>1</v>
      </c>
      <c r="S21" s="72">
        <v>4</v>
      </c>
      <c r="T21" s="75" t="s">
        <v>189</v>
      </c>
      <c r="U21" s="76" t="s">
        <v>6</v>
      </c>
      <c r="V21" s="77" t="s">
        <v>55</v>
      </c>
      <c r="W21" s="174"/>
      <c r="X21" s="175"/>
      <c r="Y21" s="176"/>
      <c r="Z21" s="80">
        <v>3795.3</v>
      </c>
      <c r="AA21" s="80">
        <v>2498.4</v>
      </c>
      <c r="AB21" s="78">
        <v>2798.4</v>
      </c>
      <c r="AC21" s="81" t="s">
        <v>77</v>
      </c>
      <c r="AD21" s="82"/>
      <c r="AE21" s="177"/>
    </row>
    <row r="22" spans="1:31" customFormat="1" ht="94.5" x14ac:dyDescent="0.25">
      <c r="A22" s="169"/>
      <c r="B22" s="184">
        <v>100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6"/>
      <c r="P22" s="88" t="s">
        <v>66</v>
      </c>
      <c r="Q22" s="187">
        <v>222</v>
      </c>
      <c r="R22" s="89">
        <v>1</v>
      </c>
      <c r="S22" s="89">
        <v>4</v>
      </c>
      <c r="T22" s="91" t="s">
        <v>189</v>
      </c>
      <c r="U22" s="92">
        <v>100</v>
      </c>
      <c r="V22" s="77" t="s">
        <v>55</v>
      </c>
      <c r="W22" s="188"/>
      <c r="X22" s="189"/>
      <c r="Y22" s="190"/>
      <c r="Z22" s="94">
        <v>3795.3</v>
      </c>
      <c r="AA22" s="94">
        <v>2498.4</v>
      </c>
      <c r="AB22" s="93">
        <v>2798.4</v>
      </c>
      <c r="AC22" s="81" t="s">
        <v>77</v>
      </c>
      <c r="AD22" s="82"/>
      <c r="AE22" s="177"/>
    </row>
    <row r="23" spans="1:31" customFormat="1" ht="31.5" x14ac:dyDescent="0.25">
      <c r="A23" s="169"/>
      <c r="B23" s="184">
        <v>100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6"/>
      <c r="P23" s="88" t="s">
        <v>157</v>
      </c>
      <c r="Q23" s="187">
        <v>222</v>
      </c>
      <c r="R23" s="89">
        <v>1</v>
      </c>
      <c r="S23" s="89">
        <v>4</v>
      </c>
      <c r="T23" s="91" t="s">
        <v>189</v>
      </c>
      <c r="U23" s="92">
        <v>120</v>
      </c>
      <c r="V23" s="77" t="s">
        <v>55</v>
      </c>
      <c r="W23" s="188"/>
      <c r="X23" s="189"/>
      <c r="Y23" s="190"/>
      <c r="Z23" s="94">
        <v>3795.3</v>
      </c>
      <c r="AA23" s="94">
        <v>2498.4</v>
      </c>
      <c r="AB23" s="93">
        <v>2798.4</v>
      </c>
      <c r="AC23" s="81" t="s">
        <v>77</v>
      </c>
      <c r="AD23" s="82"/>
      <c r="AE23" s="177"/>
    </row>
    <row r="24" spans="1:31" customFormat="1" ht="31.5" x14ac:dyDescent="0.25">
      <c r="A24" s="169"/>
      <c r="B24" s="178"/>
      <c r="C24" s="84"/>
      <c r="D24" s="84"/>
      <c r="E24" s="86"/>
      <c r="F24" s="86"/>
      <c r="G24" s="86"/>
      <c r="H24" s="127"/>
      <c r="I24" s="181" t="s">
        <v>188</v>
      </c>
      <c r="J24" s="182"/>
      <c r="K24" s="182"/>
      <c r="L24" s="182"/>
      <c r="M24" s="182"/>
      <c r="N24" s="182"/>
      <c r="O24" s="183"/>
      <c r="P24" s="71" t="s">
        <v>187</v>
      </c>
      <c r="Q24" s="173">
        <v>222</v>
      </c>
      <c r="R24" s="72">
        <v>1</v>
      </c>
      <c r="S24" s="72">
        <v>4</v>
      </c>
      <c r="T24" s="75" t="s">
        <v>186</v>
      </c>
      <c r="U24" s="76" t="s">
        <v>6</v>
      </c>
      <c r="V24" s="77" t="s">
        <v>55</v>
      </c>
      <c r="W24" s="174"/>
      <c r="X24" s="175"/>
      <c r="Y24" s="176"/>
      <c r="Z24" s="80">
        <v>5288.6</v>
      </c>
      <c r="AA24" s="80">
        <v>1700</v>
      </c>
      <c r="AB24" s="78">
        <v>1489.1</v>
      </c>
      <c r="AC24" s="81" t="s">
        <v>77</v>
      </c>
      <c r="AD24" s="82"/>
      <c r="AE24" s="177"/>
    </row>
    <row r="25" spans="1:31" customFormat="1" ht="31.5" x14ac:dyDescent="0.25">
      <c r="A25" s="169"/>
      <c r="B25" s="184">
        <v>200</v>
      </c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6"/>
      <c r="P25" s="88" t="s">
        <v>74</v>
      </c>
      <c r="Q25" s="187">
        <v>222</v>
      </c>
      <c r="R25" s="89">
        <v>1</v>
      </c>
      <c r="S25" s="89">
        <v>4</v>
      </c>
      <c r="T25" s="91" t="s">
        <v>186</v>
      </c>
      <c r="U25" s="92">
        <v>200</v>
      </c>
      <c r="V25" s="77" t="s">
        <v>55</v>
      </c>
      <c r="W25" s="188"/>
      <c r="X25" s="189"/>
      <c r="Y25" s="190"/>
      <c r="Z25" s="94">
        <v>5181.5</v>
      </c>
      <c r="AA25" s="94">
        <v>1500</v>
      </c>
      <c r="AB25" s="93">
        <v>1289.0999999999999</v>
      </c>
      <c r="AC25" s="81" t="s">
        <v>77</v>
      </c>
      <c r="AD25" s="82"/>
      <c r="AE25" s="177"/>
    </row>
    <row r="26" spans="1:31" customFormat="1" ht="47.25" x14ac:dyDescent="0.25">
      <c r="A26" s="169"/>
      <c r="B26" s="184">
        <v>200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6"/>
      <c r="P26" s="88" t="s">
        <v>73</v>
      </c>
      <c r="Q26" s="187">
        <v>222</v>
      </c>
      <c r="R26" s="89">
        <v>1</v>
      </c>
      <c r="S26" s="89">
        <v>4</v>
      </c>
      <c r="T26" s="91" t="s">
        <v>186</v>
      </c>
      <c r="U26" s="92">
        <v>240</v>
      </c>
      <c r="V26" s="77" t="s">
        <v>55</v>
      </c>
      <c r="W26" s="188"/>
      <c r="X26" s="189"/>
      <c r="Y26" s="190"/>
      <c r="Z26" s="94">
        <v>5181.5</v>
      </c>
      <c r="AA26" s="94">
        <v>1500</v>
      </c>
      <c r="AB26" s="93">
        <v>1289.0999999999999</v>
      </c>
      <c r="AC26" s="81" t="s">
        <v>77</v>
      </c>
      <c r="AD26" s="82"/>
      <c r="AE26" s="177"/>
    </row>
    <row r="27" spans="1:31" customFormat="1" ht="15.75" x14ac:dyDescent="0.25">
      <c r="A27" s="169"/>
      <c r="B27" s="184">
        <v>800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6"/>
      <c r="P27" s="88" t="s">
        <v>72</v>
      </c>
      <c r="Q27" s="187">
        <v>222</v>
      </c>
      <c r="R27" s="89">
        <v>1</v>
      </c>
      <c r="S27" s="89">
        <v>4</v>
      </c>
      <c r="T27" s="91" t="s">
        <v>186</v>
      </c>
      <c r="U27" s="92">
        <v>800</v>
      </c>
      <c r="V27" s="77" t="s">
        <v>55</v>
      </c>
      <c r="W27" s="188"/>
      <c r="X27" s="189"/>
      <c r="Y27" s="190"/>
      <c r="Z27" s="94">
        <v>107.1</v>
      </c>
      <c r="AA27" s="94">
        <v>200</v>
      </c>
      <c r="AB27" s="93">
        <v>200</v>
      </c>
      <c r="AC27" s="81" t="s">
        <v>77</v>
      </c>
      <c r="AD27" s="82"/>
      <c r="AE27" s="177"/>
    </row>
    <row r="28" spans="1:31" customFormat="1" ht="15.75" x14ac:dyDescent="0.25">
      <c r="A28" s="169"/>
      <c r="B28" s="184">
        <v>800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6"/>
      <c r="P28" s="88" t="s">
        <v>71</v>
      </c>
      <c r="Q28" s="187">
        <v>222</v>
      </c>
      <c r="R28" s="89">
        <v>1</v>
      </c>
      <c r="S28" s="89">
        <v>4</v>
      </c>
      <c r="T28" s="91" t="s">
        <v>186</v>
      </c>
      <c r="U28" s="92">
        <v>850</v>
      </c>
      <c r="V28" s="77" t="s">
        <v>55</v>
      </c>
      <c r="W28" s="188"/>
      <c r="X28" s="189"/>
      <c r="Y28" s="190"/>
      <c r="Z28" s="94">
        <v>107.1</v>
      </c>
      <c r="AA28" s="94">
        <v>200</v>
      </c>
      <c r="AB28" s="93">
        <v>200</v>
      </c>
      <c r="AC28" s="81" t="s">
        <v>77</v>
      </c>
      <c r="AD28" s="82"/>
      <c r="AE28" s="177"/>
    </row>
    <row r="29" spans="1:31" customFormat="1" ht="31.5" x14ac:dyDescent="0.25">
      <c r="A29" s="169"/>
      <c r="B29" s="178"/>
      <c r="C29" s="84"/>
      <c r="D29" s="84"/>
      <c r="E29" s="86"/>
      <c r="F29" s="86"/>
      <c r="G29" s="86"/>
      <c r="H29" s="127"/>
      <c r="I29" s="181" t="s">
        <v>185</v>
      </c>
      <c r="J29" s="182"/>
      <c r="K29" s="182"/>
      <c r="L29" s="182"/>
      <c r="M29" s="182"/>
      <c r="N29" s="182"/>
      <c r="O29" s="183"/>
      <c r="P29" s="71" t="s">
        <v>184</v>
      </c>
      <c r="Q29" s="173">
        <v>222</v>
      </c>
      <c r="R29" s="72">
        <v>1</v>
      </c>
      <c r="S29" s="72">
        <v>4</v>
      </c>
      <c r="T29" s="75" t="s">
        <v>183</v>
      </c>
      <c r="U29" s="76" t="s">
        <v>6</v>
      </c>
      <c r="V29" s="77" t="s">
        <v>55</v>
      </c>
      <c r="W29" s="174"/>
      <c r="X29" s="175"/>
      <c r="Y29" s="176"/>
      <c r="Z29" s="80">
        <v>0.1</v>
      </c>
      <c r="AA29" s="80">
        <v>0.1</v>
      </c>
      <c r="AB29" s="78">
        <v>0.1</v>
      </c>
      <c r="AC29" s="81" t="s">
        <v>63</v>
      </c>
      <c r="AD29" s="82"/>
      <c r="AE29" s="177"/>
    </row>
    <row r="30" spans="1:31" customFormat="1" ht="31.5" x14ac:dyDescent="0.25">
      <c r="A30" s="169"/>
      <c r="B30" s="184">
        <v>200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6"/>
      <c r="P30" s="88" t="s">
        <v>74</v>
      </c>
      <c r="Q30" s="187">
        <v>222</v>
      </c>
      <c r="R30" s="89">
        <v>1</v>
      </c>
      <c r="S30" s="89">
        <v>4</v>
      </c>
      <c r="T30" s="91" t="s">
        <v>183</v>
      </c>
      <c r="U30" s="92">
        <v>200</v>
      </c>
      <c r="V30" s="77" t="s">
        <v>55</v>
      </c>
      <c r="W30" s="188"/>
      <c r="X30" s="189"/>
      <c r="Y30" s="190"/>
      <c r="Z30" s="94">
        <v>0.1</v>
      </c>
      <c r="AA30" s="94">
        <v>0.1</v>
      </c>
      <c r="AB30" s="93">
        <v>0.1</v>
      </c>
      <c r="AC30" s="81" t="s">
        <v>63</v>
      </c>
      <c r="AD30" s="82"/>
      <c r="AE30" s="177"/>
    </row>
    <row r="31" spans="1:31" customFormat="1" ht="47.25" x14ac:dyDescent="0.25">
      <c r="A31" s="169"/>
      <c r="B31" s="184">
        <v>200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6"/>
      <c r="P31" s="88" t="s">
        <v>73</v>
      </c>
      <c r="Q31" s="187">
        <v>222</v>
      </c>
      <c r="R31" s="89">
        <v>1</v>
      </c>
      <c r="S31" s="89">
        <v>4</v>
      </c>
      <c r="T31" s="91" t="s">
        <v>183</v>
      </c>
      <c r="U31" s="92">
        <v>240</v>
      </c>
      <c r="V31" s="77" t="s">
        <v>55</v>
      </c>
      <c r="W31" s="188"/>
      <c r="X31" s="189"/>
      <c r="Y31" s="190"/>
      <c r="Z31" s="94">
        <v>0.1</v>
      </c>
      <c r="AA31" s="94">
        <v>0.1</v>
      </c>
      <c r="AB31" s="93">
        <v>0.1</v>
      </c>
      <c r="AC31" s="81" t="s">
        <v>63</v>
      </c>
      <c r="AD31" s="82"/>
      <c r="AE31" s="177"/>
    </row>
    <row r="32" spans="1:31" customFormat="1" ht="31.5" x14ac:dyDescent="0.25">
      <c r="A32" s="169"/>
      <c r="B32" s="178"/>
      <c r="C32" s="84"/>
      <c r="D32" s="84"/>
      <c r="E32" s="86"/>
      <c r="F32" s="86"/>
      <c r="G32" s="86"/>
      <c r="H32" s="127"/>
      <c r="I32" s="181" t="s">
        <v>182</v>
      </c>
      <c r="J32" s="182"/>
      <c r="K32" s="182"/>
      <c r="L32" s="182"/>
      <c r="M32" s="182"/>
      <c r="N32" s="182"/>
      <c r="O32" s="183"/>
      <c r="P32" s="71" t="s">
        <v>67</v>
      </c>
      <c r="Q32" s="173">
        <v>222</v>
      </c>
      <c r="R32" s="72">
        <v>1</v>
      </c>
      <c r="S32" s="72">
        <v>4</v>
      </c>
      <c r="T32" s="75" t="s">
        <v>181</v>
      </c>
      <c r="U32" s="76" t="s">
        <v>6</v>
      </c>
      <c r="V32" s="77" t="s">
        <v>55</v>
      </c>
      <c r="W32" s="174"/>
      <c r="X32" s="175"/>
      <c r="Y32" s="176"/>
      <c r="Z32" s="80">
        <v>236.5</v>
      </c>
      <c r="AA32" s="80">
        <v>0</v>
      </c>
      <c r="AB32" s="78">
        <v>0</v>
      </c>
      <c r="AC32" s="81" t="s">
        <v>63</v>
      </c>
      <c r="AD32" s="82"/>
      <c r="AE32" s="177"/>
    </row>
    <row r="33" spans="1:31" customFormat="1" ht="94.5" x14ac:dyDescent="0.25">
      <c r="A33" s="169"/>
      <c r="B33" s="184">
        <v>100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  <c r="P33" s="88" t="s">
        <v>66</v>
      </c>
      <c r="Q33" s="187">
        <v>222</v>
      </c>
      <c r="R33" s="89">
        <v>1</v>
      </c>
      <c r="S33" s="89">
        <v>4</v>
      </c>
      <c r="T33" s="91" t="s">
        <v>181</v>
      </c>
      <c r="U33" s="92">
        <v>100</v>
      </c>
      <c r="V33" s="77" t="s">
        <v>55</v>
      </c>
      <c r="W33" s="188"/>
      <c r="X33" s="189"/>
      <c r="Y33" s="190"/>
      <c r="Z33" s="94">
        <v>236.5</v>
      </c>
      <c r="AA33" s="94">
        <v>0</v>
      </c>
      <c r="AB33" s="93">
        <v>0</v>
      </c>
      <c r="AC33" s="81" t="s">
        <v>63</v>
      </c>
      <c r="AD33" s="82"/>
      <c r="AE33" s="177"/>
    </row>
    <row r="34" spans="1:31" customFormat="1" ht="31.5" x14ac:dyDescent="0.25">
      <c r="A34" s="169"/>
      <c r="B34" s="184">
        <v>100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/>
      <c r="P34" s="88" t="s">
        <v>157</v>
      </c>
      <c r="Q34" s="187">
        <v>222</v>
      </c>
      <c r="R34" s="89">
        <v>1</v>
      </c>
      <c r="S34" s="89">
        <v>4</v>
      </c>
      <c r="T34" s="91" t="s">
        <v>181</v>
      </c>
      <c r="U34" s="92">
        <v>120</v>
      </c>
      <c r="V34" s="77" t="s">
        <v>55</v>
      </c>
      <c r="W34" s="188"/>
      <c r="X34" s="189"/>
      <c r="Y34" s="190"/>
      <c r="Z34" s="94">
        <v>236.5</v>
      </c>
      <c r="AA34" s="94">
        <v>0</v>
      </c>
      <c r="AB34" s="93">
        <v>0</v>
      </c>
      <c r="AC34" s="81" t="s">
        <v>63</v>
      </c>
      <c r="AD34" s="82"/>
      <c r="AE34" s="177"/>
    </row>
    <row r="35" spans="1:31" customFormat="1" ht="63" customHeight="1" x14ac:dyDescent="0.25">
      <c r="A35" s="169"/>
      <c r="B35" s="170" t="s">
        <v>180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71" t="s">
        <v>180</v>
      </c>
      <c r="Q35" s="173">
        <v>222</v>
      </c>
      <c r="R35" s="72">
        <v>1</v>
      </c>
      <c r="S35" s="72">
        <v>6</v>
      </c>
      <c r="T35" s="75" t="s">
        <v>6</v>
      </c>
      <c r="U35" s="76" t="s">
        <v>6</v>
      </c>
      <c r="V35" s="77">
        <v>0</v>
      </c>
      <c r="W35" s="174"/>
      <c r="X35" s="175"/>
      <c r="Y35" s="176"/>
      <c r="Z35" s="80">
        <v>30.3</v>
      </c>
      <c r="AA35" s="80">
        <v>30.3</v>
      </c>
      <c r="AB35" s="78">
        <v>30.3</v>
      </c>
      <c r="AC35" s="81" t="s">
        <v>77</v>
      </c>
      <c r="AD35" s="82"/>
      <c r="AE35" s="177"/>
    </row>
    <row r="36" spans="1:31" customFormat="1" ht="15.75" x14ac:dyDescent="0.25">
      <c r="A36" s="169"/>
      <c r="B36" s="178"/>
      <c r="C36" s="84"/>
      <c r="D36" s="85"/>
      <c r="E36" s="127" t="s">
        <v>62</v>
      </c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71" t="s">
        <v>61</v>
      </c>
      <c r="Q36" s="173">
        <v>222</v>
      </c>
      <c r="R36" s="72">
        <v>1</v>
      </c>
      <c r="S36" s="72">
        <v>6</v>
      </c>
      <c r="T36" s="75" t="s">
        <v>7</v>
      </c>
      <c r="U36" s="76" t="s">
        <v>6</v>
      </c>
      <c r="V36" s="77" t="s">
        <v>55</v>
      </c>
      <c r="W36" s="174"/>
      <c r="X36" s="175"/>
      <c r="Y36" s="176"/>
      <c r="Z36" s="80">
        <v>30.3</v>
      </c>
      <c r="AA36" s="80">
        <v>30.3</v>
      </c>
      <c r="AB36" s="78">
        <v>30.3</v>
      </c>
      <c r="AC36" s="81" t="s">
        <v>77</v>
      </c>
      <c r="AD36" s="82"/>
      <c r="AE36" s="177"/>
    </row>
    <row r="37" spans="1:31" customFormat="1" ht="31.5" x14ac:dyDescent="0.25">
      <c r="A37" s="169"/>
      <c r="B37" s="178"/>
      <c r="C37" s="84"/>
      <c r="D37" s="84"/>
      <c r="E37" s="86"/>
      <c r="F37" s="86"/>
      <c r="G37" s="86"/>
      <c r="H37" s="127"/>
      <c r="I37" s="181" t="s">
        <v>179</v>
      </c>
      <c r="J37" s="182"/>
      <c r="K37" s="182"/>
      <c r="L37" s="182"/>
      <c r="M37" s="182"/>
      <c r="N37" s="182"/>
      <c r="O37" s="183"/>
      <c r="P37" s="71" t="s">
        <v>178</v>
      </c>
      <c r="Q37" s="173">
        <v>222</v>
      </c>
      <c r="R37" s="72">
        <v>1</v>
      </c>
      <c r="S37" s="72">
        <v>6</v>
      </c>
      <c r="T37" s="75" t="s">
        <v>175</v>
      </c>
      <c r="U37" s="76" t="s">
        <v>6</v>
      </c>
      <c r="V37" s="77" t="s">
        <v>55</v>
      </c>
      <c r="W37" s="174"/>
      <c r="X37" s="175"/>
      <c r="Y37" s="176"/>
      <c r="Z37" s="80">
        <v>30.3</v>
      </c>
      <c r="AA37" s="80">
        <v>30.3</v>
      </c>
      <c r="AB37" s="78">
        <v>30.3</v>
      </c>
      <c r="AC37" s="81" t="s">
        <v>77</v>
      </c>
      <c r="AD37" s="82"/>
      <c r="AE37" s="177"/>
    </row>
    <row r="38" spans="1:31" customFormat="1" ht="15.75" x14ac:dyDescent="0.25">
      <c r="A38" s="169"/>
      <c r="B38" s="184">
        <v>500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6"/>
      <c r="P38" s="88" t="s">
        <v>177</v>
      </c>
      <c r="Q38" s="187">
        <v>222</v>
      </c>
      <c r="R38" s="89">
        <v>1</v>
      </c>
      <c r="S38" s="89">
        <v>6</v>
      </c>
      <c r="T38" s="91" t="s">
        <v>175</v>
      </c>
      <c r="U38" s="92">
        <v>500</v>
      </c>
      <c r="V38" s="77" t="s">
        <v>55</v>
      </c>
      <c r="W38" s="188"/>
      <c r="X38" s="189"/>
      <c r="Y38" s="190"/>
      <c r="Z38" s="94">
        <v>30.3</v>
      </c>
      <c r="AA38" s="94">
        <v>30.3</v>
      </c>
      <c r="AB38" s="93">
        <v>30.3</v>
      </c>
      <c r="AC38" s="81" t="s">
        <v>77</v>
      </c>
      <c r="AD38" s="82"/>
      <c r="AE38" s="177"/>
    </row>
    <row r="39" spans="1:31" customFormat="1" ht="15.75" x14ac:dyDescent="0.25">
      <c r="A39" s="169"/>
      <c r="B39" s="184">
        <v>500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6"/>
      <c r="P39" s="88" t="s">
        <v>176</v>
      </c>
      <c r="Q39" s="187">
        <v>222</v>
      </c>
      <c r="R39" s="89">
        <v>1</v>
      </c>
      <c r="S39" s="89">
        <v>6</v>
      </c>
      <c r="T39" s="91" t="s">
        <v>175</v>
      </c>
      <c r="U39" s="92">
        <v>540</v>
      </c>
      <c r="V39" s="77" t="s">
        <v>55</v>
      </c>
      <c r="W39" s="188"/>
      <c r="X39" s="189"/>
      <c r="Y39" s="190"/>
      <c r="Z39" s="94">
        <v>30.3</v>
      </c>
      <c r="AA39" s="94">
        <v>30.3</v>
      </c>
      <c r="AB39" s="93">
        <v>30.3</v>
      </c>
      <c r="AC39" s="81" t="s">
        <v>77</v>
      </c>
      <c r="AD39" s="82"/>
      <c r="AE39" s="177"/>
    </row>
    <row r="40" spans="1:31" customFormat="1" ht="15.75" customHeight="1" x14ac:dyDescent="0.25">
      <c r="A40" s="169"/>
      <c r="B40" s="170" t="s">
        <v>174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71" t="s">
        <v>174</v>
      </c>
      <c r="Q40" s="173">
        <v>222</v>
      </c>
      <c r="R40" s="72">
        <v>1</v>
      </c>
      <c r="S40" s="72">
        <v>11</v>
      </c>
      <c r="T40" s="75" t="s">
        <v>6</v>
      </c>
      <c r="U40" s="76" t="s">
        <v>6</v>
      </c>
      <c r="V40" s="77">
        <v>0</v>
      </c>
      <c r="W40" s="174"/>
      <c r="X40" s="175"/>
      <c r="Y40" s="176"/>
      <c r="Z40" s="80">
        <v>10</v>
      </c>
      <c r="AA40" s="80">
        <v>0</v>
      </c>
      <c r="AB40" s="78">
        <v>0</v>
      </c>
      <c r="AC40" s="81" t="s">
        <v>169</v>
      </c>
      <c r="AD40" s="82"/>
      <c r="AE40" s="177"/>
    </row>
    <row r="41" spans="1:31" customFormat="1" ht="15.75" x14ac:dyDescent="0.25">
      <c r="A41" s="169"/>
      <c r="B41" s="178"/>
      <c r="C41" s="84"/>
      <c r="D41" s="85"/>
      <c r="E41" s="127" t="s">
        <v>62</v>
      </c>
      <c r="F41" s="179"/>
      <c r="G41" s="179"/>
      <c r="H41" s="179"/>
      <c r="I41" s="179"/>
      <c r="J41" s="179"/>
      <c r="K41" s="179"/>
      <c r="L41" s="179"/>
      <c r="M41" s="179"/>
      <c r="N41" s="179"/>
      <c r="O41" s="180"/>
      <c r="P41" s="71" t="s">
        <v>61</v>
      </c>
      <c r="Q41" s="173">
        <v>222</v>
      </c>
      <c r="R41" s="72">
        <v>1</v>
      </c>
      <c r="S41" s="72">
        <v>11</v>
      </c>
      <c r="T41" s="75" t="s">
        <v>7</v>
      </c>
      <c r="U41" s="76" t="s">
        <v>6</v>
      </c>
      <c r="V41" s="77" t="s">
        <v>55</v>
      </c>
      <c r="W41" s="174"/>
      <c r="X41" s="175"/>
      <c r="Y41" s="176"/>
      <c r="Z41" s="80">
        <v>10</v>
      </c>
      <c r="AA41" s="80">
        <v>0</v>
      </c>
      <c r="AB41" s="78">
        <v>0</v>
      </c>
      <c r="AC41" s="81" t="s">
        <v>169</v>
      </c>
      <c r="AD41" s="82"/>
      <c r="AE41" s="177"/>
    </row>
    <row r="42" spans="1:31" customFormat="1" ht="15.75" customHeight="1" x14ac:dyDescent="0.25">
      <c r="A42" s="169"/>
      <c r="B42" s="178"/>
      <c r="C42" s="84"/>
      <c r="D42" s="84"/>
      <c r="E42" s="86"/>
      <c r="F42" s="86"/>
      <c r="G42" s="86"/>
      <c r="H42" s="127"/>
      <c r="I42" s="181" t="s">
        <v>173</v>
      </c>
      <c r="J42" s="182"/>
      <c r="K42" s="182"/>
      <c r="L42" s="182"/>
      <c r="M42" s="182"/>
      <c r="N42" s="182"/>
      <c r="O42" s="183"/>
      <c r="P42" s="71" t="s">
        <v>172</v>
      </c>
      <c r="Q42" s="173">
        <v>222</v>
      </c>
      <c r="R42" s="72">
        <v>1</v>
      </c>
      <c r="S42" s="72">
        <v>11</v>
      </c>
      <c r="T42" s="75" t="s">
        <v>170</v>
      </c>
      <c r="U42" s="76" t="s">
        <v>6</v>
      </c>
      <c r="V42" s="77" t="s">
        <v>55</v>
      </c>
      <c r="W42" s="174"/>
      <c r="X42" s="175"/>
      <c r="Y42" s="176"/>
      <c r="Z42" s="80">
        <v>10</v>
      </c>
      <c r="AA42" s="80">
        <v>0</v>
      </c>
      <c r="AB42" s="78">
        <v>0</v>
      </c>
      <c r="AC42" s="81" t="s">
        <v>169</v>
      </c>
      <c r="AD42" s="82"/>
      <c r="AE42" s="177"/>
    </row>
    <row r="43" spans="1:31" customFormat="1" ht="15.75" x14ac:dyDescent="0.25">
      <c r="A43" s="169"/>
      <c r="B43" s="184">
        <v>800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  <c r="P43" s="88" t="s">
        <v>72</v>
      </c>
      <c r="Q43" s="187">
        <v>222</v>
      </c>
      <c r="R43" s="89">
        <v>1</v>
      </c>
      <c r="S43" s="89">
        <v>11</v>
      </c>
      <c r="T43" s="91" t="s">
        <v>170</v>
      </c>
      <c r="U43" s="92">
        <v>800</v>
      </c>
      <c r="V43" s="77" t="s">
        <v>55</v>
      </c>
      <c r="W43" s="188"/>
      <c r="X43" s="189"/>
      <c r="Y43" s="190"/>
      <c r="Z43" s="94">
        <v>10</v>
      </c>
      <c r="AA43" s="94">
        <v>0</v>
      </c>
      <c r="AB43" s="93">
        <v>0</v>
      </c>
      <c r="AC43" s="81" t="s">
        <v>169</v>
      </c>
      <c r="AD43" s="82"/>
      <c r="AE43" s="177"/>
    </row>
    <row r="44" spans="1:31" customFormat="1" ht="15.75" x14ac:dyDescent="0.25">
      <c r="A44" s="169"/>
      <c r="B44" s="184">
        <v>800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88" t="s">
        <v>171</v>
      </c>
      <c r="Q44" s="187">
        <v>222</v>
      </c>
      <c r="R44" s="89">
        <v>1</v>
      </c>
      <c r="S44" s="89">
        <v>11</v>
      </c>
      <c r="T44" s="91" t="s">
        <v>170</v>
      </c>
      <c r="U44" s="92">
        <v>870</v>
      </c>
      <c r="V44" s="77" t="s">
        <v>55</v>
      </c>
      <c r="W44" s="188"/>
      <c r="X44" s="189"/>
      <c r="Y44" s="190"/>
      <c r="Z44" s="94">
        <v>10</v>
      </c>
      <c r="AA44" s="94">
        <v>0</v>
      </c>
      <c r="AB44" s="93">
        <v>0</v>
      </c>
      <c r="AC44" s="81" t="s">
        <v>169</v>
      </c>
      <c r="AD44" s="82"/>
      <c r="AE44" s="177"/>
    </row>
    <row r="45" spans="1:31" customFormat="1" ht="15.75" customHeight="1" x14ac:dyDescent="0.25">
      <c r="A45" s="169"/>
      <c r="B45" s="170" t="s">
        <v>168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2"/>
      <c r="P45" s="71" t="s">
        <v>168</v>
      </c>
      <c r="Q45" s="173">
        <v>222</v>
      </c>
      <c r="R45" s="72">
        <v>1</v>
      </c>
      <c r="S45" s="72">
        <v>13</v>
      </c>
      <c r="T45" s="75" t="s">
        <v>6</v>
      </c>
      <c r="U45" s="76" t="s">
        <v>6</v>
      </c>
      <c r="V45" s="77">
        <v>0</v>
      </c>
      <c r="W45" s="174"/>
      <c r="X45" s="175"/>
      <c r="Y45" s="176"/>
      <c r="Z45" s="80">
        <v>81</v>
      </c>
      <c r="AA45" s="80">
        <v>5</v>
      </c>
      <c r="AB45" s="78">
        <v>5</v>
      </c>
      <c r="AC45" s="81" t="s">
        <v>77</v>
      </c>
      <c r="AD45" s="82"/>
      <c r="AE45" s="177"/>
    </row>
    <row r="46" spans="1:31" customFormat="1" ht="15.75" x14ac:dyDescent="0.25">
      <c r="A46" s="169"/>
      <c r="B46" s="178"/>
      <c r="C46" s="84"/>
      <c r="D46" s="85"/>
      <c r="E46" s="127" t="s">
        <v>62</v>
      </c>
      <c r="F46" s="179"/>
      <c r="G46" s="179"/>
      <c r="H46" s="179"/>
      <c r="I46" s="179"/>
      <c r="J46" s="179"/>
      <c r="K46" s="179"/>
      <c r="L46" s="179"/>
      <c r="M46" s="179"/>
      <c r="N46" s="179"/>
      <c r="O46" s="180"/>
      <c r="P46" s="71" t="s">
        <v>61</v>
      </c>
      <c r="Q46" s="173">
        <v>222</v>
      </c>
      <c r="R46" s="72">
        <v>1</v>
      </c>
      <c r="S46" s="72">
        <v>13</v>
      </c>
      <c r="T46" s="75" t="s">
        <v>7</v>
      </c>
      <c r="U46" s="76" t="s">
        <v>6</v>
      </c>
      <c r="V46" s="77" t="s">
        <v>55</v>
      </c>
      <c r="W46" s="174"/>
      <c r="X46" s="175"/>
      <c r="Y46" s="176"/>
      <c r="Z46" s="80">
        <v>81</v>
      </c>
      <c r="AA46" s="80">
        <v>5</v>
      </c>
      <c r="AB46" s="78">
        <v>5</v>
      </c>
      <c r="AC46" s="81" t="s">
        <v>77</v>
      </c>
      <c r="AD46" s="82"/>
      <c r="AE46" s="177"/>
    </row>
    <row r="47" spans="1:31" customFormat="1" ht="63" x14ac:dyDescent="0.25">
      <c r="A47" s="169"/>
      <c r="B47" s="178"/>
      <c r="C47" s="84"/>
      <c r="D47" s="84"/>
      <c r="E47" s="86"/>
      <c r="F47" s="86"/>
      <c r="G47" s="86"/>
      <c r="H47" s="127"/>
      <c r="I47" s="181" t="s">
        <v>167</v>
      </c>
      <c r="J47" s="182"/>
      <c r="K47" s="182"/>
      <c r="L47" s="182"/>
      <c r="M47" s="182"/>
      <c r="N47" s="182"/>
      <c r="O47" s="183"/>
      <c r="P47" s="71" t="s">
        <v>166</v>
      </c>
      <c r="Q47" s="173">
        <v>222</v>
      </c>
      <c r="R47" s="72">
        <v>1</v>
      </c>
      <c r="S47" s="72">
        <v>13</v>
      </c>
      <c r="T47" s="75" t="s">
        <v>165</v>
      </c>
      <c r="U47" s="76" t="s">
        <v>6</v>
      </c>
      <c r="V47" s="77" t="s">
        <v>55</v>
      </c>
      <c r="W47" s="174"/>
      <c r="X47" s="175"/>
      <c r="Y47" s="176"/>
      <c r="Z47" s="80">
        <v>68</v>
      </c>
      <c r="AA47" s="80">
        <v>0</v>
      </c>
      <c r="AB47" s="78">
        <v>0</v>
      </c>
      <c r="AC47" s="81" t="s">
        <v>77</v>
      </c>
      <c r="AD47" s="82"/>
      <c r="AE47" s="177"/>
    </row>
    <row r="48" spans="1:31" customFormat="1" ht="31.5" x14ac:dyDescent="0.25">
      <c r="A48" s="169"/>
      <c r="B48" s="184">
        <v>200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6"/>
      <c r="P48" s="88" t="s">
        <v>74</v>
      </c>
      <c r="Q48" s="187">
        <v>222</v>
      </c>
      <c r="R48" s="89">
        <v>1</v>
      </c>
      <c r="S48" s="89">
        <v>13</v>
      </c>
      <c r="T48" s="91" t="s">
        <v>165</v>
      </c>
      <c r="U48" s="92">
        <v>200</v>
      </c>
      <c r="V48" s="77" t="s">
        <v>55</v>
      </c>
      <c r="W48" s="188"/>
      <c r="X48" s="189"/>
      <c r="Y48" s="190"/>
      <c r="Z48" s="94">
        <v>68</v>
      </c>
      <c r="AA48" s="94">
        <v>0</v>
      </c>
      <c r="AB48" s="93">
        <v>0</v>
      </c>
      <c r="AC48" s="81" t="s">
        <v>77</v>
      </c>
      <c r="AD48" s="82"/>
      <c r="AE48" s="177"/>
    </row>
    <row r="49" spans="1:31" customFormat="1" ht="47.25" x14ac:dyDescent="0.25">
      <c r="A49" s="169"/>
      <c r="B49" s="184">
        <v>200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6"/>
      <c r="P49" s="88" t="s">
        <v>73</v>
      </c>
      <c r="Q49" s="187">
        <v>222</v>
      </c>
      <c r="R49" s="89">
        <v>1</v>
      </c>
      <c r="S49" s="89">
        <v>13</v>
      </c>
      <c r="T49" s="91" t="s">
        <v>165</v>
      </c>
      <c r="U49" s="92">
        <v>240</v>
      </c>
      <c r="V49" s="77" t="s">
        <v>55</v>
      </c>
      <c r="W49" s="188"/>
      <c r="X49" s="189"/>
      <c r="Y49" s="190"/>
      <c r="Z49" s="94">
        <v>68</v>
      </c>
      <c r="AA49" s="94">
        <v>0</v>
      </c>
      <c r="AB49" s="93">
        <v>0</v>
      </c>
      <c r="AC49" s="81" t="s">
        <v>77</v>
      </c>
      <c r="AD49" s="82"/>
      <c r="AE49" s="177"/>
    </row>
    <row r="50" spans="1:31" customFormat="1" ht="31.5" x14ac:dyDescent="0.25">
      <c r="A50" s="169"/>
      <c r="B50" s="178"/>
      <c r="C50" s="84"/>
      <c r="D50" s="84"/>
      <c r="E50" s="86"/>
      <c r="F50" s="86"/>
      <c r="G50" s="86"/>
      <c r="H50" s="127"/>
      <c r="I50" s="181" t="s">
        <v>164</v>
      </c>
      <c r="J50" s="182"/>
      <c r="K50" s="182"/>
      <c r="L50" s="182"/>
      <c r="M50" s="182"/>
      <c r="N50" s="182"/>
      <c r="O50" s="183"/>
      <c r="P50" s="71" t="s">
        <v>163</v>
      </c>
      <c r="Q50" s="173">
        <v>222</v>
      </c>
      <c r="R50" s="72">
        <v>1</v>
      </c>
      <c r="S50" s="72">
        <v>13</v>
      </c>
      <c r="T50" s="75" t="s">
        <v>162</v>
      </c>
      <c r="U50" s="76" t="s">
        <v>6</v>
      </c>
      <c r="V50" s="77" t="s">
        <v>55</v>
      </c>
      <c r="W50" s="174"/>
      <c r="X50" s="175"/>
      <c r="Y50" s="176"/>
      <c r="Z50" s="80">
        <v>13</v>
      </c>
      <c r="AA50" s="80">
        <v>5</v>
      </c>
      <c r="AB50" s="78">
        <v>5</v>
      </c>
      <c r="AC50" s="81" t="s">
        <v>77</v>
      </c>
      <c r="AD50" s="82"/>
      <c r="AE50" s="177"/>
    </row>
    <row r="51" spans="1:31" customFormat="1" ht="31.5" x14ac:dyDescent="0.25">
      <c r="A51" s="169"/>
      <c r="B51" s="184">
        <v>200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6"/>
      <c r="P51" s="88" t="s">
        <v>74</v>
      </c>
      <c r="Q51" s="187">
        <v>222</v>
      </c>
      <c r="R51" s="89">
        <v>1</v>
      </c>
      <c r="S51" s="89">
        <v>13</v>
      </c>
      <c r="T51" s="91" t="s">
        <v>162</v>
      </c>
      <c r="U51" s="92">
        <v>200</v>
      </c>
      <c r="V51" s="77" t="s">
        <v>55</v>
      </c>
      <c r="W51" s="188"/>
      <c r="X51" s="189"/>
      <c r="Y51" s="190"/>
      <c r="Z51" s="94">
        <v>8</v>
      </c>
      <c r="AA51" s="94">
        <v>0</v>
      </c>
      <c r="AB51" s="93">
        <v>0</v>
      </c>
      <c r="AC51" s="81" t="s">
        <v>77</v>
      </c>
      <c r="AD51" s="82"/>
      <c r="AE51" s="177"/>
    </row>
    <row r="52" spans="1:31" customFormat="1" ht="47.25" x14ac:dyDescent="0.25">
      <c r="A52" s="169"/>
      <c r="B52" s="184">
        <v>200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6"/>
      <c r="P52" s="88" t="s">
        <v>73</v>
      </c>
      <c r="Q52" s="187">
        <v>222</v>
      </c>
      <c r="R52" s="89">
        <v>1</v>
      </c>
      <c r="S52" s="89">
        <v>13</v>
      </c>
      <c r="T52" s="91" t="s">
        <v>162</v>
      </c>
      <c r="U52" s="92">
        <v>240</v>
      </c>
      <c r="V52" s="77" t="s">
        <v>55</v>
      </c>
      <c r="W52" s="188"/>
      <c r="X52" s="189"/>
      <c r="Y52" s="190"/>
      <c r="Z52" s="94">
        <v>8</v>
      </c>
      <c r="AA52" s="94">
        <v>0</v>
      </c>
      <c r="AB52" s="93">
        <v>0</v>
      </c>
      <c r="AC52" s="81" t="s">
        <v>77</v>
      </c>
      <c r="AD52" s="82"/>
      <c r="AE52" s="177"/>
    </row>
    <row r="53" spans="1:31" customFormat="1" ht="15.75" x14ac:dyDescent="0.25">
      <c r="A53" s="169"/>
      <c r="B53" s="184">
        <v>800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6"/>
      <c r="P53" s="88" t="s">
        <v>72</v>
      </c>
      <c r="Q53" s="187">
        <v>222</v>
      </c>
      <c r="R53" s="89">
        <v>1</v>
      </c>
      <c r="S53" s="89">
        <v>13</v>
      </c>
      <c r="T53" s="91" t="s">
        <v>162</v>
      </c>
      <c r="U53" s="92">
        <v>800</v>
      </c>
      <c r="V53" s="77" t="s">
        <v>55</v>
      </c>
      <c r="W53" s="188"/>
      <c r="X53" s="189"/>
      <c r="Y53" s="190"/>
      <c r="Z53" s="94">
        <v>5</v>
      </c>
      <c r="AA53" s="94">
        <v>5</v>
      </c>
      <c r="AB53" s="93">
        <v>5</v>
      </c>
      <c r="AC53" s="81" t="s">
        <v>77</v>
      </c>
      <c r="AD53" s="82"/>
      <c r="AE53" s="177"/>
    </row>
    <row r="54" spans="1:31" customFormat="1" ht="15.75" x14ac:dyDescent="0.25">
      <c r="A54" s="169"/>
      <c r="B54" s="184">
        <v>800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6"/>
      <c r="P54" s="88" t="s">
        <v>71</v>
      </c>
      <c r="Q54" s="187">
        <v>222</v>
      </c>
      <c r="R54" s="89">
        <v>1</v>
      </c>
      <c r="S54" s="89">
        <v>13</v>
      </c>
      <c r="T54" s="91" t="s">
        <v>162</v>
      </c>
      <c r="U54" s="92">
        <v>850</v>
      </c>
      <c r="V54" s="77" t="s">
        <v>55</v>
      </c>
      <c r="W54" s="188"/>
      <c r="X54" s="189"/>
      <c r="Y54" s="190"/>
      <c r="Z54" s="94">
        <v>5</v>
      </c>
      <c r="AA54" s="94">
        <v>5</v>
      </c>
      <c r="AB54" s="93">
        <v>5</v>
      </c>
      <c r="AC54" s="81" t="s">
        <v>77</v>
      </c>
      <c r="AD54" s="82"/>
      <c r="AE54" s="177"/>
    </row>
    <row r="55" spans="1:31" customFormat="1" ht="15.75" customHeight="1" x14ac:dyDescent="0.25">
      <c r="A55" s="169"/>
      <c r="B55" s="170" t="s">
        <v>161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2"/>
      <c r="P55" s="71" t="s">
        <v>161</v>
      </c>
      <c r="Q55" s="173">
        <v>222</v>
      </c>
      <c r="R55" s="72">
        <v>2</v>
      </c>
      <c r="S55" s="72">
        <v>0</v>
      </c>
      <c r="T55" s="75" t="s">
        <v>6</v>
      </c>
      <c r="U55" s="76" t="s">
        <v>6</v>
      </c>
      <c r="V55" s="77">
        <v>0</v>
      </c>
      <c r="W55" s="174"/>
      <c r="X55" s="175"/>
      <c r="Y55" s="176"/>
      <c r="Z55" s="80">
        <v>349</v>
      </c>
      <c r="AA55" s="80">
        <v>362.3</v>
      </c>
      <c r="AB55" s="78">
        <v>376.4</v>
      </c>
      <c r="AC55" s="81" t="s">
        <v>155</v>
      </c>
      <c r="AD55" s="82"/>
      <c r="AE55" s="177"/>
    </row>
    <row r="56" spans="1:31" customFormat="1" ht="31.5" customHeight="1" x14ac:dyDescent="0.25">
      <c r="A56" s="169"/>
      <c r="B56" s="170" t="s">
        <v>160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2"/>
      <c r="P56" s="71" t="s">
        <v>160</v>
      </c>
      <c r="Q56" s="173">
        <v>222</v>
      </c>
      <c r="R56" s="72">
        <v>2</v>
      </c>
      <c r="S56" s="72">
        <v>3</v>
      </c>
      <c r="T56" s="75" t="s">
        <v>6</v>
      </c>
      <c r="U56" s="76" t="s">
        <v>6</v>
      </c>
      <c r="V56" s="77">
        <v>0</v>
      </c>
      <c r="W56" s="174"/>
      <c r="X56" s="175"/>
      <c r="Y56" s="176"/>
      <c r="Z56" s="80">
        <v>349</v>
      </c>
      <c r="AA56" s="80">
        <v>362.3</v>
      </c>
      <c r="AB56" s="78">
        <v>376.4</v>
      </c>
      <c r="AC56" s="81" t="s">
        <v>155</v>
      </c>
      <c r="AD56" s="82"/>
      <c r="AE56" s="177"/>
    </row>
    <row r="57" spans="1:31" customFormat="1" ht="15.75" x14ac:dyDescent="0.25">
      <c r="A57" s="169"/>
      <c r="B57" s="178"/>
      <c r="C57" s="84"/>
      <c r="D57" s="85"/>
      <c r="E57" s="127" t="s">
        <v>62</v>
      </c>
      <c r="F57" s="179"/>
      <c r="G57" s="179"/>
      <c r="H57" s="179"/>
      <c r="I57" s="179"/>
      <c r="J57" s="179"/>
      <c r="K57" s="179"/>
      <c r="L57" s="179"/>
      <c r="M57" s="179"/>
      <c r="N57" s="179"/>
      <c r="O57" s="180"/>
      <c r="P57" s="71" t="s">
        <v>61</v>
      </c>
      <c r="Q57" s="173">
        <v>222</v>
      </c>
      <c r="R57" s="72">
        <v>2</v>
      </c>
      <c r="S57" s="72">
        <v>3</v>
      </c>
      <c r="T57" s="75" t="s">
        <v>7</v>
      </c>
      <c r="U57" s="76" t="s">
        <v>6</v>
      </c>
      <c r="V57" s="77" t="s">
        <v>55</v>
      </c>
      <c r="W57" s="174"/>
      <c r="X57" s="175"/>
      <c r="Y57" s="176"/>
      <c r="Z57" s="80">
        <v>349</v>
      </c>
      <c r="AA57" s="80">
        <v>362.3</v>
      </c>
      <c r="AB57" s="78">
        <v>376.4</v>
      </c>
      <c r="AC57" s="81" t="s">
        <v>155</v>
      </c>
      <c r="AD57" s="82"/>
      <c r="AE57" s="177"/>
    </row>
    <row r="58" spans="1:31" customFormat="1" ht="63" x14ac:dyDescent="0.25">
      <c r="A58" s="169"/>
      <c r="B58" s="178"/>
      <c r="C58" s="84"/>
      <c r="D58" s="84"/>
      <c r="E58" s="86"/>
      <c r="F58" s="86"/>
      <c r="G58" s="86"/>
      <c r="H58" s="127"/>
      <c r="I58" s="181" t="s">
        <v>159</v>
      </c>
      <c r="J58" s="182"/>
      <c r="K58" s="182"/>
      <c r="L58" s="182"/>
      <c r="M58" s="182"/>
      <c r="N58" s="182"/>
      <c r="O58" s="183"/>
      <c r="P58" s="71" t="s">
        <v>158</v>
      </c>
      <c r="Q58" s="173">
        <v>222</v>
      </c>
      <c r="R58" s="72">
        <v>2</v>
      </c>
      <c r="S58" s="72">
        <v>3</v>
      </c>
      <c r="T58" s="75" t="s">
        <v>156</v>
      </c>
      <c r="U58" s="76" t="s">
        <v>6</v>
      </c>
      <c r="V58" s="77" t="s">
        <v>55</v>
      </c>
      <c r="W58" s="174"/>
      <c r="X58" s="175"/>
      <c r="Y58" s="176"/>
      <c r="Z58" s="80">
        <v>349</v>
      </c>
      <c r="AA58" s="80">
        <v>362.3</v>
      </c>
      <c r="AB58" s="78">
        <v>376.4</v>
      </c>
      <c r="AC58" s="81" t="s">
        <v>155</v>
      </c>
      <c r="AD58" s="82"/>
      <c r="AE58" s="177"/>
    </row>
    <row r="59" spans="1:31" customFormat="1" ht="94.5" x14ac:dyDescent="0.25">
      <c r="A59" s="169"/>
      <c r="B59" s="184">
        <v>100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6"/>
      <c r="P59" s="88" t="s">
        <v>66</v>
      </c>
      <c r="Q59" s="187">
        <v>222</v>
      </c>
      <c r="R59" s="89">
        <v>2</v>
      </c>
      <c r="S59" s="89">
        <v>3</v>
      </c>
      <c r="T59" s="91" t="s">
        <v>156</v>
      </c>
      <c r="U59" s="92">
        <v>100</v>
      </c>
      <c r="V59" s="77" t="s">
        <v>55</v>
      </c>
      <c r="W59" s="188"/>
      <c r="X59" s="189"/>
      <c r="Y59" s="190"/>
      <c r="Z59" s="94">
        <v>320.2</v>
      </c>
      <c r="AA59" s="94">
        <v>330.8</v>
      </c>
      <c r="AB59" s="93">
        <v>344.9</v>
      </c>
      <c r="AC59" s="81" t="s">
        <v>155</v>
      </c>
      <c r="AD59" s="82"/>
      <c r="AE59" s="177"/>
    </row>
    <row r="60" spans="1:31" customFormat="1" ht="31.5" x14ac:dyDescent="0.25">
      <c r="A60" s="169"/>
      <c r="B60" s="184">
        <v>100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6"/>
      <c r="P60" s="88" t="s">
        <v>157</v>
      </c>
      <c r="Q60" s="187">
        <v>222</v>
      </c>
      <c r="R60" s="89">
        <v>2</v>
      </c>
      <c r="S60" s="89">
        <v>3</v>
      </c>
      <c r="T60" s="91" t="s">
        <v>156</v>
      </c>
      <c r="U60" s="92">
        <v>120</v>
      </c>
      <c r="V60" s="77" t="s">
        <v>55</v>
      </c>
      <c r="W60" s="188"/>
      <c r="X60" s="189"/>
      <c r="Y60" s="190"/>
      <c r="Z60" s="94">
        <v>320.2</v>
      </c>
      <c r="AA60" s="94">
        <v>330.8</v>
      </c>
      <c r="AB60" s="93">
        <v>344.9</v>
      </c>
      <c r="AC60" s="81" t="s">
        <v>155</v>
      </c>
      <c r="AD60" s="82"/>
      <c r="AE60" s="177"/>
    </row>
    <row r="61" spans="1:31" customFormat="1" ht="31.5" x14ac:dyDescent="0.25">
      <c r="A61" s="169"/>
      <c r="B61" s="184">
        <v>200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6"/>
      <c r="P61" s="88" t="s">
        <v>74</v>
      </c>
      <c r="Q61" s="187">
        <v>222</v>
      </c>
      <c r="R61" s="89">
        <v>2</v>
      </c>
      <c r="S61" s="89">
        <v>3</v>
      </c>
      <c r="T61" s="91" t="s">
        <v>156</v>
      </c>
      <c r="U61" s="92">
        <v>200</v>
      </c>
      <c r="V61" s="77" t="s">
        <v>55</v>
      </c>
      <c r="W61" s="188"/>
      <c r="X61" s="189"/>
      <c r="Y61" s="190"/>
      <c r="Z61" s="94">
        <v>28.8</v>
      </c>
      <c r="AA61" s="94">
        <v>31.5</v>
      </c>
      <c r="AB61" s="93">
        <v>31.5</v>
      </c>
      <c r="AC61" s="81" t="s">
        <v>155</v>
      </c>
      <c r="AD61" s="82"/>
      <c r="AE61" s="177"/>
    </row>
    <row r="62" spans="1:31" customFormat="1" ht="47.25" x14ac:dyDescent="0.25">
      <c r="A62" s="169"/>
      <c r="B62" s="184">
        <v>200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6"/>
      <c r="P62" s="88" t="s">
        <v>73</v>
      </c>
      <c r="Q62" s="187">
        <v>222</v>
      </c>
      <c r="R62" s="89">
        <v>2</v>
      </c>
      <c r="S62" s="89">
        <v>3</v>
      </c>
      <c r="T62" s="91" t="s">
        <v>156</v>
      </c>
      <c r="U62" s="92">
        <v>240</v>
      </c>
      <c r="V62" s="77" t="s">
        <v>55</v>
      </c>
      <c r="W62" s="188"/>
      <c r="X62" s="189"/>
      <c r="Y62" s="190"/>
      <c r="Z62" s="94">
        <v>28.8</v>
      </c>
      <c r="AA62" s="94">
        <v>31.5</v>
      </c>
      <c r="AB62" s="93">
        <v>31.5</v>
      </c>
      <c r="AC62" s="81" t="s">
        <v>155</v>
      </c>
      <c r="AD62" s="82"/>
      <c r="AE62" s="177"/>
    </row>
    <row r="63" spans="1:31" customFormat="1" ht="47.25" customHeight="1" x14ac:dyDescent="0.25">
      <c r="A63" s="169"/>
      <c r="B63" s="170" t="s">
        <v>154</v>
      </c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2"/>
      <c r="P63" s="71" t="s">
        <v>154</v>
      </c>
      <c r="Q63" s="173">
        <v>222</v>
      </c>
      <c r="R63" s="72">
        <v>3</v>
      </c>
      <c r="S63" s="72">
        <v>0</v>
      </c>
      <c r="T63" s="75" t="s">
        <v>6</v>
      </c>
      <c r="U63" s="76" t="s">
        <v>6</v>
      </c>
      <c r="V63" s="77">
        <v>0</v>
      </c>
      <c r="W63" s="174"/>
      <c r="X63" s="175"/>
      <c r="Y63" s="176"/>
      <c r="Z63" s="80">
        <v>75.5</v>
      </c>
      <c r="AA63" s="80">
        <v>100</v>
      </c>
      <c r="AB63" s="78">
        <v>50</v>
      </c>
      <c r="AC63" s="81" t="s">
        <v>83</v>
      </c>
      <c r="AD63" s="82"/>
      <c r="AE63" s="177"/>
    </row>
    <row r="64" spans="1:31" customFormat="1" ht="63" customHeight="1" x14ac:dyDescent="0.25">
      <c r="A64" s="169"/>
      <c r="B64" s="170" t="s">
        <v>153</v>
      </c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2"/>
      <c r="P64" s="71" t="s">
        <v>153</v>
      </c>
      <c r="Q64" s="173">
        <v>222</v>
      </c>
      <c r="R64" s="72">
        <v>3</v>
      </c>
      <c r="S64" s="72">
        <v>10</v>
      </c>
      <c r="T64" s="75" t="s">
        <v>6</v>
      </c>
      <c r="U64" s="76" t="s">
        <v>6</v>
      </c>
      <c r="V64" s="77">
        <v>0</v>
      </c>
      <c r="W64" s="174"/>
      <c r="X64" s="175"/>
      <c r="Y64" s="176"/>
      <c r="Z64" s="80">
        <v>75.5</v>
      </c>
      <c r="AA64" s="80">
        <v>100</v>
      </c>
      <c r="AB64" s="78">
        <v>50</v>
      </c>
      <c r="AC64" s="81" t="s">
        <v>83</v>
      </c>
      <c r="AD64" s="82"/>
      <c r="AE64" s="177"/>
    </row>
    <row r="65" spans="1:31" customFormat="1" ht="47.25" x14ac:dyDescent="0.25">
      <c r="A65" s="169"/>
      <c r="B65" s="178"/>
      <c r="C65" s="84"/>
      <c r="D65" s="85"/>
      <c r="E65" s="127" t="s">
        <v>152</v>
      </c>
      <c r="F65" s="179"/>
      <c r="G65" s="179"/>
      <c r="H65" s="179"/>
      <c r="I65" s="179"/>
      <c r="J65" s="179"/>
      <c r="K65" s="179"/>
      <c r="L65" s="179"/>
      <c r="M65" s="179"/>
      <c r="N65" s="179"/>
      <c r="O65" s="180"/>
      <c r="P65" s="71" t="s">
        <v>151</v>
      </c>
      <c r="Q65" s="173">
        <v>222</v>
      </c>
      <c r="R65" s="72">
        <v>3</v>
      </c>
      <c r="S65" s="72">
        <v>10</v>
      </c>
      <c r="T65" s="75" t="s">
        <v>150</v>
      </c>
      <c r="U65" s="76" t="s">
        <v>6</v>
      </c>
      <c r="V65" s="77" t="s">
        <v>55</v>
      </c>
      <c r="W65" s="174"/>
      <c r="X65" s="175"/>
      <c r="Y65" s="176"/>
      <c r="Z65" s="80">
        <v>75.5</v>
      </c>
      <c r="AA65" s="80">
        <v>100</v>
      </c>
      <c r="AB65" s="78">
        <v>50</v>
      </c>
      <c r="AC65" s="81" t="s">
        <v>83</v>
      </c>
      <c r="AD65" s="82"/>
      <c r="AE65" s="177"/>
    </row>
    <row r="66" spans="1:31" customFormat="1" ht="31.5" x14ac:dyDescent="0.25">
      <c r="A66" s="169"/>
      <c r="B66" s="178"/>
      <c r="C66" s="84"/>
      <c r="D66" s="84"/>
      <c r="E66" s="86"/>
      <c r="F66" s="86"/>
      <c r="G66" s="86"/>
      <c r="H66" s="127"/>
      <c r="I66" s="181" t="s">
        <v>149</v>
      </c>
      <c r="J66" s="182"/>
      <c r="K66" s="182"/>
      <c r="L66" s="182"/>
      <c r="M66" s="182"/>
      <c r="N66" s="182"/>
      <c r="O66" s="183"/>
      <c r="P66" s="71" t="s">
        <v>148</v>
      </c>
      <c r="Q66" s="173">
        <v>222</v>
      </c>
      <c r="R66" s="72">
        <v>3</v>
      </c>
      <c r="S66" s="72">
        <v>10</v>
      </c>
      <c r="T66" s="75" t="s">
        <v>147</v>
      </c>
      <c r="U66" s="76" t="s">
        <v>6</v>
      </c>
      <c r="V66" s="77" t="s">
        <v>55</v>
      </c>
      <c r="W66" s="174"/>
      <c r="X66" s="175"/>
      <c r="Y66" s="176"/>
      <c r="Z66" s="80">
        <v>75.5</v>
      </c>
      <c r="AA66" s="80">
        <v>100</v>
      </c>
      <c r="AB66" s="78">
        <v>50</v>
      </c>
      <c r="AC66" s="81" t="s">
        <v>83</v>
      </c>
      <c r="AD66" s="82"/>
      <c r="AE66" s="177"/>
    </row>
    <row r="67" spans="1:31" customFormat="1" ht="31.5" x14ac:dyDescent="0.25">
      <c r="A67" s="169"/>
      <c r="B67" s="184">
        <v>200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6"/>
      <c r="P67" s="88" t="s">
        <v>74</v>
      </c>
      <c r="Q67" s="187">
        <v>222</v>
      </c>
      <c r="R67" s="89">
        <v>3</v>
      </c>
      <c r="S67" s="89">
        <v>10</v>
      </c>
      <c r="T67" s="91" t="s">
        <v>147</v>
      </c>
      <c r="U67" s="92">
        <v>200</v>
      </c>
      <c r="V67" s="77" t="s">
        <v>55</v>
      </c>
      <c r="W67" s="188"/>
      <c r="X67" s="189"/>
      <c r="Y67" s="190"/>
      <c r="Z67" s="94">
        <v>75.5</v>
      </c>
      <c r="AA67" s="94">
        <v>100</v>
      </c>
      <c r="AB67" s="93">
        <v>50</v>
      </c>
      <c r="AC67" s="81" t="s">
        <v>83</v>
      </c>
      <c r="AD67" s="82"/>
      <c r="AE67" s="177"/>
    </row>
    <row r="68" spans="1:31" customFormat="1" ht="47.25" x14ac:dyDescent="0.25">
      <c r="A68" s="169"/>
      <c r="B68" s="184">
        <v>200</v>
      </c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6"/>
      <c r="P68" s="88" t="s">
        <v>73</v>
      </c>
      <c r="Q68" s="187">
        <v>222</v>
      </c>
      <c r="R68" s="89">
        <v>3</v>
      </c>
      <c r="S68" s="89">
        <v>10</v>
      </c>
      <c r="T68" s="91" t="s">
        <v>147</v>
      </c>
      <c r="U68" s="92">
        <v>240</v>
      </c>
      <c r="V68" s="77" t="s">
        <v>55</v>
      </c>
      <c r="W68" s="188"/>
      <c r="X68" s="189"/>
      <c r="Y68" s="190"/>
      <c r="Z68" s="94">
        <v>75.5</v>
      </c>
      <c r="AA68" s="94">
        <v>100</v>
      </c>
      <c r="AB68" s="93">
        <v>50</v>
      </c>
      <c r="AC68" s="81" t="s">
        <v>83</v>
      </c>
      <c r="AD68" s="82"/>
      <c r="AE68" s="177"/>
    </row>
    <row r="69" spans="1:31" customFormat="1" ht="15.75" customHeight="1" x14ac:dyDescent="0.25">
      <c r="A69" s="169"/>
      <c r="B69" s="170" t="s">
        <v>146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71" t="s">
        <v>146</v>
      </c>
      <c r="Q69" s="173">
        <v>222</v>
      </c>
      <c r="R69" s="72">
        <v>4</v>
      </c>
      <c r="S69" s="72">
        <v>0</v>
      </c>
      <c r="T69" s="75" t="s">
        <v>6</v>
      </c>
      <c r="U69" s="76" t="s">
        <v>6</v>
      </c>
      <c r="V69" s="77">
        <v>0</v>
      </c>
      <c r="W69" s="174"/>
      <c r="X69" s="175"/>
      <c r="Y69" s="176"/>
      <c r="Z69" s="80">
        <v>1828</v>
      </c>
      <c r="AA69" s="80">
        <v>1268.4000000000001</v>
      </c>
      <c r="AB69" s="78">
        <v>1493.3</v>
      </c>
      <c r="AC69" s="81" t="s">
        <v>77</v>
      </c>
      <c r="AD69" s="82"/>
      <c r="AE69" s="177"/>
    </row>
    <row r="70" spans="1:31" customFormat="1" ht="15.75" customHeight="1" x14ac:dyDescent="0.25">
      <c r="A70" s="169"/>
      <c r="B70" s="170" t="s">
        <v>145</v>
      </c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2"/>
      <c r="P70" s="71" t="s">
        <v>145</v>
      </c>
      <c r="Q70" s="173">
        <v>222</v>
      </c>
      <c r="R70" s="72">
        <v>4</v>
      </c>
      <c r="S70" s="72">
        <v>9</v>
      </c>
      <c r="T70" s="75" t="s">
        <v>6</v>
      </c>
      <c r="U70" s="76" t="s">
        <v>6</v>
      </c>
      <c r="V70" s="77">
        <v>0</v>
      </c>
      <c r="W70" s="174"/>
      <c r="X70" s="175"/>
      <c r="Y70" s="176"/>
      <c r="Z70" s="80">
        <v>1828</v>
      </c>
      <c r="AA70" s="80">
        <v>1268.4000000000001</v>
      </c>
      <c r="AB70" s="78">
        <v>1493.3</v>
      </c>
      <c r="AC70" s="81" t="s">
        <v>77</v>
      </c>
      <c r="AD70" s="82"/>
      <c r="AE70" s="177"/>
    </row>
    <row r="71" spans="1:31" customFormat="1" ht="47.25" x14ac:dyDescent="0.25">
      <c r="A71" s="169"/>
      <c r="B71" s="178"/>
      <c r="C71" s="84"/>
      <c r="D71" s="85"/>
      <c r="E71" s="127" t="s">
        <v>144</v>
      </c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71" t="s">
        <v>143</v>
      </c>
      <c r="Q71" s="173">
        <v>222</v>
      </c>
      <c r="R71" s="72">
        <v>4</v>
      </c>
      <c r="S71" s="72">
        <v>9</v>
      </c>
      <c r="T71" s="75" t="s">
        <v>142</v>
      </c>
      <c r="U71" s="76" t="s">
        <v>6</v>
      </c>
      <c r="V71" s="77" t="s">
        <v>55</v>
      </c>
      <c r="W71" s="174"/>
      <c r="X71" s="175"/>
      <c r="Y71" s="176"/>
      <c r="Z71" s="80">
        <v>1828</v>
      </c>
      <c r="AA71" s="80">
        <v>1268.4000000000001</v>
      </c>
      <c r="AB71" s="78">
        <v>1493.3</v>
      </c>
      <c r="AC71" s="81" t="s">
        <v>77</v>
      </c>
      <c r="AD71" s="82"/>
      <c r="AE71" s="177"/>
    </row>
    <row r="72" spans="1:31" customFormat="1" ht="47.25" x14ac:dyDescent="0.25">
      <c r="A72" s="169"/>
      <c r="B72" s="178"/>
      <c r="C72" s="84"/>
      <c r="D72" s="84"/>
      <c r="E72" s="86"/>
      <c r="F72" s="127"/>
      <c r="G72" s="127" t="s">
        <v>141</v>
      </c>
      <c r="H72" s="179"/>
      <c r="I72" s="179"/>
      <c r="J72" s="179"/>
      <c r="K72" s="179"/>
      <c r="L72" s="179"/>
      <c r="M72" s="179"/>
      <c r="N72" s="179"/>
      <c r="O72" s="180"/>
      <c r="P72" s="71" t="s">
        <v>140</v>
      </c>
      <c r="Q72" s="173">
        <v>222</v>
      </c>
      <c r="R72" s="72">
        <v>4</v>
      </c>
      <c r="S72" s="72">
        <v>9</v>
      </c>
      <c r="T72" s="75" t="s">
        <v>139</v>
      </c>
      <c r="U72" s="76" t="s">
        <v>6</v>
      </c>
      <c r="V72" s="77" t="s">
        <v>55</v>
      </c>
      <c r="W72" s="174"/>
      <c r="X72" s="175"/>
      <c r="Y72" s="176"/>
      <c r="Z72" s="80">
        <v>1728</v>
      </c>
      <c r="AA72" s="80">
        <v>1168.4000000000001</v>
      </c>
      <c r="AB72" s="78">
        <v>1393.3</v>
      </c>
      <c r="AC72" s="81" t="s">
        <v>135</v>
      </c>
      <c r="AD72" s="82"/>
      <c r="AE72" s="177"/>
    </row>
    <row r="73" spans="1:31" customFormat="1" ht="47.25" x14ac:dyDescent="0.25">
      <c r="A73" s="169"/>
      <c r="B73" s="178"/>
      <c r="C73" s="84"/>
      <c r="D73" s="84"/>
      <c r="E73" s="86"/>
      <c r="F73" s="86"/>
      <c r="G73" s="86"/>
      <c r="H73" s="127"/>
      <c r="I73" s="181" t="s">
        <v>138</v>
      </c>
      <c r="J73" s="182"/>
      <c r="K73" s="182"/>
      <c r="L73" s="182"/>
      <c r="M73" s="182"/>
      <c r="N73" s="182"/>
      <c r="O73" s="183"/>
      <c r="P73" s="71" t="s">
        <v>137</v>
      </c>
      <c r="Q73" s="173">
        <v>222</v>
      </c>
      <c r="R73" s="72">
        <v>4</v>
      </c>
      <c r="S73" s="72">
        <v>9</v>
      </c>
      <c r="T73" s="75" t="s">
        <v>136</v>
      </c>
      <c r="U73" s="76" t="s">
        <v>6</v>
      </c>
      <c r="V73" s="77" t="s">
        <v>55</v>
      </c>
      <c r="W73" s="174"/>
      <c r="X73" s="175"/>
      <c r="Y73" s="176"/>
      <c r="Z73" s="80">
        <v>1728</v>
      </c>
      <c r="AA73" s="80">
        <v>1168.4000000000001</v>
      </c>
      <c r="AB73" s="78">
        <v>1393.3</v>
      </c>
      <c r="AC73" s="81" t="s">
        <v>135</v>
      </c>
      <c r="AD73" s="82"/>
      <c r="AE73" s="177"/>
    </row>
    <row r="74" spans="1:31" customFormat="1" ht="31.5" x14ac:dyDescent="0.25">
      <c r="A74" s="169"/>
      <c r="B74" s="184">
        <v>200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6"/>
      <c r="P74" s="88" t="s">
        <v>74</v>
      </c>
      <c r="Q74" s="187">
        <v>222</v>
      </c>
      <c r="R74" s="89">
        <v>4</v>
      </c>
      <c r="S74" s="89">
        <v>9</v>
      </c>
      <c r="T74" s="91" t="s">
        <v>136</v>
      </c>
      <c r="U74" s="92">
        <v>200</v>
      </c>
      <c r="V74" s="77" t="s">
        <v>55</v>
      </c>
      <c r="W74" s="188"/>
      <c r="X74" s="189"/>
      <c r="Y74" s="190"/>
      <c r="Z74" s="94">
        <v>1728</v>
      </c>
      <c r="AA74" s="94">
        <v>1168.4000000000001</v>
      </c>
      <c r="AB74" s="93">
        <v>1393.3</v>
      </c>
      <c r="AC74" s="81" t="s">
        <v>135</v>
      </c>
      <c r="AD74" s="82"/>
      <c r="AE74" s="177"/>
    </row>
    <row r="75" spans="1:31" customFormat="1" ht="47.25" x14ac:dyDescent="0.25">
      <c r="A75" s="169"/>
      <c r="B75" s="184">
        <v>200</v>
      </c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6"/>
      <c r="P75" s="88" t="s">
        <v>73</v>
      </c>
      <c r="Q75" s="187">
        <v>222</v>
      </c>
      <c r="R75" s="89">
        <v>4</v>
      </c>
      <c r="S75" s="89">
        <v>9</v>
      </c>
      <c r="T75" s="91" t="s">
        <v>136</v>
      </c>
      <c r="U75" s="92">
        <v>240</v>
      </c>
      <c r="V75" s="77" t="s">
        <v>55</v>
      </c>
      <c r="W75" s="188"/>
      <c r="X75" s="189"/>
      <c r="Y75" s="190"/>
      <c r="Z75" s="94">
        <v>1728</v>
      </c>
      <c r="AA75" s="94">
        <v>1168.4000000000001</v>
      </c>
      <c r="AB75" s="93">
        <v>1393.3</v>
      </c>
      <c r="AC75" s="81" t="s">
        <v>135</v>
      </c>
      <c r="AD75" s="82"/>
      <c r="AE75" s="177"/>
    </row>
    <row r="76" spans="1:31" customFormat="1" ht="47.25" x14ac:dyDescent="0.25">
      <c r="A76" s="169"/>
      <c r="B76" s="178"/>
      <c r="C76" s="84"/>
      <c r="D76" s="84"/>
      <c r="E76" s="86"/>
      <c r="F76" s="127"/>
      <c r="G76" s="127" t="s">
        <v>134</v>
      </c>
      <c r="H76" s="179"/>
      <c r="I76" s="179"/>
      <c r="J76" s="179"/>
      <c r="K76" s="179"/>
      <c r="L76" s="179"/>
      <c r="M76" s="179"/>
      <c r="N76" s="179"/>
      <c r="O76" s="180"/>
      <c r="P76" s="71" t="s">
        <v>133</v>
      </c>
      <c r="Q76" s="173">
        <v>222</v>
      </c>
      <c r="R76" s="72">
        <v>4</v>
      </c>
      <c r="S76" s="72">
        <v>9</v>
      </c>
      <c r="T76" s="75" t="s">
        <v>132</v>
      </c>
      <c r="U76" s="76" t="s">
        <v>6</v>
      </c>
      <c r="V76" s="77" t="s">
        <v>55</v>
      </c>
      <c r="W76" s="174"/>
      <c r="X76" s="175"/>
      <c r="Y76" s="176"/>
      <c r="Z76" s="80">
        <v>100</v>
      </c>
      <c r="AA76" s="80">
        <v>100</v>
      </c>
      <c r="AB76" s="78">
        <v>100</v>
      </c>
      <c r="AC76" s="81" t="s">
        <v>128</v>
      </c>
      <c r="AD76" s="82"/>
      <c r="AE76" s="177"/>
    </row>
    <row r="77" spans="1:31" customFormat="1" ht="47.25" x14ac:dyDescent="0.25">
      <c r="A77" s="169"/>
      <c r="B77" s="178"/>
      <c r="C77" s="84"/>
      <c r="D77" s="84"/>
      <c r="E77" s="86"/>
      <c r="F77" s="86"/>
      <c r="G77" s="86"/>
      <c r="H77" s="127"/>
      <c r="I77" s="181" t="s">
        <v>131</v>
      </c>
      <c r="J77" s="182"/>
      <c r="K77" s="182"/>
      <c r="L77" s="182"/>
      <c r="M77" s="182"/>
      <c r="N77" s="182"/>
      <c r="O77" s="183"/>
      <c r="P77" s="71" t="s">
        <v>130</v>
      </c>
      <c r="Q77" s="173">
        <v>222</v>
      </c>
      <c r="R77" s="72">
        <v>4</v>
      </c>
      <c r="S77" s="72">
        <v>9</v>
      </c>
      <c r="T77" s="75" t="s">
        <v>129</v>
      </c>
      <c r="U77" s="76" t="s">
        <v>6</v>
      </c>
      <c r="V77" s="77" t="s">
        <v>55</v>
      </c>
      <c r="W77" s="174"/>
      <c r="X77" s="175"/>
      <c r="Y77" s="176"/>
      <c r="Z77" s="80">
        <v>100</v>
      </c>
      <c r="AA77" s="80">
        <v>100</v>
      </c>
      <c r="AB77" s="78">
        <v>100</v>
      </c>
      <c r="AC77" s="81" t="s">
        <v>128</v>
      </c>
      <c r="AD77" s="82"/>
      <c r="AE77" s="177"/>
    </row>
    <row r="78" spans="1:31" customFormat="1" ht="31.5" x14ac:dyDescent="0.25">
      <c r="A78" s="169"/>
      <c r="B78" s="184">
        <v>200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6"/>
      <c r="P78" s="88" t="s">
        <v>74</v>
      </c>
      <c r="Q78" s="187">
        <v>222</v>
      </c>
      <c r="R78" s="89">
        <v>4</v>
      </c>
      <c r="S78" s="89">
        <v>9</v>
      </c>
      <c r="T78" s="91" t="s">
        <v>129</v>
      </c>
      <c r="U78" s="92">
        <v>200</v>
      </c>
      <c r="V78" s="77" t="s">
        <v>55</v>
      </c>
      <c r="W78" s="188"/>
      <c r="X78" s="189"/>
      <c r="Y78" s="190"/>
      <c r="Z78" s="94">
        <v>100</v>
      </c>
      <c r="AA78" s="94">
        <v>100</v>
      </c>
      <c r="AB78" s="93">
        <v>100</v>
      </c>
      <c r="AC78" s="81" t="s">
        <v>128</v>
      </c>
      <c r="AD78" s="82"/>
      <c r="AE78" s="177"/>
    </row>
    <row r="79" spans="1:31" customFormat="1" ht="47.25" x14ac:dyDescent="0.25">
      <c r="A79" s="169"/>
      <c r="B79" s="184">
        <v>200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/>
      <c r="P79" s="88" t="s">
        <v>73</v>
      </c>
      <c r="Q79" s="187">
        <v>222</v>
      </c>
      <c r="R79" s="89">
        <v>4</v>
      </c>
      <c r="S79" s="89">
        <v>9</v>
      </c>
      <c r="T79" s="91" t="s">
        <v>129</v>
      </c>
      <c r="U79" s="92">
        <v>240</v>
      </c>
      <c r="V79" s="77" t="s">
        <v>55</v>
      </c>
      <c r="W79" s="188"/>
      <c r="X79" s="189"/>
      <c r="Y79" s="190"/>
      <c r="Z79" s="94">
        <v>100</v>
      </c>
      <c r="AA79" s="94">
        <v>100</v>
      </c>
      <c r="AB79" s="93">
        <v>100</v>
      </c>
      <c r="AC79" s="81" t="s">
        <v>128</v>
      </c>
      <c r="AD79" s="82"/>
      <c r="AE79" s="177"/>
    </row>
    <row r="80" spans="1:31" customFormat="1" ht="31.5" customHeight="1" x14ac:dyDescent="0.25">
      <c r="A80" s="169"/>
      <c r="B80" s="170" t="s">
        <v>127</v>
      </c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2"/>
      <c r="P80" s="71" t="s">
        <v>127</v>
      </c>
      <c r="Q80" s="173">
        <v>222</v>
      </c>
      <c r="R80" s="72">
        <v>5</v>
      </c>
      <c r="S80" s="72">
        <v>0</v>
      </c>
      <c r="T80" s="75" t="s">
        <v>6</v>
      </c>
      <c r="U80" s="76" t="s">
        <v>6</v>
      </c>
      <c r="V80" s="77">
        <v>0</v>
      </c>
      <c r="W80" s="174"/>
      <c r="X80" s="175"/>
      <c r="Y80" s="176"/>
      <c r="Z80" s="80">
        <v>449.6</v>
      </c>
      <c r="AA80" s="80">
        <v>56.6</v>
      </c>
      <c r="AB80" s="78">
        <v>56.6</v>
      </c>
      <c r="AC80" s="81" t="s">
        <v>77</v>
      </c>
      <c r="AD80" s="82"/>
      <c r="AE80" s="177"/>
    </row>
    <row r="81" spans="1:31" customFormat="1" ht="15.75" customHeight="1" x14ac:dyDescent="0.25">
      <c r="A81" s="169"/>
      <c r="B81" s="170" t="s">
        <v>126</v>
      </c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2"/>
      <c r="P81" s="71" t="s">
        <v>126</v>
      </c>
      <c r="Q81" s="173">
        <v>222</v>
      </c>
      <c r="R81" s="72">
        <v>5</v>
      </c>
      <c r="S81" s="72">
        <v>1</v>
      </c>
      <c r="T81" s="75" t="s">
        <v>6</v>
      </c>
      <c r="U81" s="76" t="s">
        <v>6</v>
      </c>
      <c r="V81" s="77">
        <v>0</v>
      </c>
      <c r="W81" s="174"/>
      <c r="X81" s="175"/>
      <c r="Y81" s="176"/>
      <c r="Z81" s="80">
        <v>6.6</v>
      </c>
      <c r="AA81" s="80">
        <v>6.6</v>
      </c>
      <c r="AB81" s="78">
        <v>6.6</v>
      </c>
      <c r="AC81" s="81" t="s">
        <v>122</v>
      </c>
      <c r="AD81" s="82"/>
      <c r="AE81" s="177"/>
    </row>
    <row r="82" spans="1:31" customFormat="1" ht="15.75" x14ac:dyDescent="0.25">
      <c r="A82" s="169"/>
      <c r="B82" s="178"/>
      <c r="C82" s="84"/>
      <c r="D82" s="85"/>
      <c r="E82" s="127" t="s">
        <v>62</v>
      </c>
      <c r="F82" s="179"/>
      <c r="G82" s="179"/>
      <c r="H82" s="179"/>
      <c r="I82" s="179"/>
      <c r="J82" s="179"/>
      <c r="K82" s="179"/>
      <c r="L82" s="179"/>
      <c r="M82" s="179"/>
      <c r="N82" s="179"/>
      <c r="O82" s="180"/>
      <c r="P82" s="71" t="s">
        <v>61</v>
      </c>
      <c r="Q82" s="173">
        <v>222</v>
      </c>
      <c r="R82" s="72">
        <v>5</v>
      </c>
      <c r="S82" s="72">
        <v>1</v>
      </c>
      <c r="T82" s="75" t="s">
        <v>7</v>
      </c>
      <c r="U82" s="76" t="s">
        <v>6</v>
      </c>
      <c r="V82" s="77" t="s">
        <v>55</v>
      </c>
      <c r="W82" s="174"/>
      <c r="X82" s="175"/>
      <c r="Y82" s="176"/>
      <c r="Z82" s="80">
        <v>6.6</v>
      </c>
      <c r="AA82" s="80">
        <v>6.6</v>
      </c>
      <c r="AB82" s="78">
        <v>6.6</v>
      </c>
      <c r="AC82" s="81" t="s">
        <v>122</v>
      </c>
      <c r="AD82" s="82"/>
      <c r="AE82" s="177"/>
    </row>
    <row r="83" spans="1:31" customFormat="1" ht="31.5" x14ac:dyDescent="0.25">
      <c r="A83" s="169"/>
      <c r="B83" s="178"/>
      <c r="C83" s="84"/>
      <c r="D83" s="84"/>
      <c r="E83" s="86"/>
      <c r="F83" s="86"/>
      <c r="G83" s="86"/>
      <c r="H83" s="127"/>
      <c r="I83" s="181" t="s">
        <v>125</v>
      </c>
      <c r="J83" s="182"/>
      <c r="K83" s="182"/>
      <c r="L83" s="182"/>
      <c r="M83" s="182"/>
      <c r="N83" s="182"/>
      <c r="O83" s="183"/>
      <c r="P83" s="71" t="s">
        <v>124</v>
      </c>
      <c r="Q83" s="173">
        <v>222</v>
      </c>
      <c r="R83" s="72">
        <v>5</v>
      </c>
      <c r="S83" s="72">
        <v>1</v>
      </c>
      <c r="T83" s="75" t="s">
        <v>123</v>
      </c>
      <c r="U83" s="76" t="s">
        <v>6</v>
      </c>
      <c r="V83" s="77" t="s">
        <v>55</v>
      </c>
      <c r="W83" s="174"/>
      <c r="X83" s="175"/>
      <c r="Y83" s="176"/>
      <c r="Z83" s="80">
        <v>6.6</v>
      </c>
      <c r="AA83" s="80">
        <v>6.6</v>
      </c>
      <c r="AB83" s="78">
        <v>6.6</v>
      </c>
      <c r="AC83" s="81" t="s">
        <v>122</v>
      </c>
      <c r="AD83" s="82"/>
      <c r="AE83" s="177"/>
    </row>
    <row r="84" spans="1:31" customFormat="1" ht="31.5" x14ac:dyDescent="0.25">
      <c r="A84" s="169"/>
      <c r="B84" s="184">
        <v>200</v>
      </c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6"/>
      <c r="P84" s="88" t="s">
        <v>74</v>
      </c>
      <c r="Q84" s="187">
        <v>222</v>
      </c>
      <c r="R84" s="89">
        <v>5</v>
      </c>
      <c r="S84" s="89">
        <v>1</v>
      </c>
      <c r="T84" s="91" t="s">
        <v>123</v>
      </c>
      <c r="U84" s="92">
        <v>200</v>
      </c>
      <c r="V84" s="77" t="s">
        <v>55</v>
      </c>
      <c r="W84" s="188"/>
      <c r="X84" s="189"/>
      <c r="Y84" s="190"/>
      <c r="Z84" s="94">
        <v>6.6</v>
      </c>
      <c r="AA84" s="94">
        <v>6.6</v>
      </c>
      <c r="AB84" s="93">
        <v>6.6</v>
      </c>
      <c r="AC84" s="81" t="s">
        <v>122</v>
      </c>
      <c r="AD84" s="82"/>
      <c r="AE84" s="177"/>
    </row>
    <row r="85" spans="1:31" customFormat="1" ht="47.25" x14ac:dyDescent="0.25">
      <c r="A85" s="169"/>
      <c r="B85" s="184">
        <v>200</v>
      </c>
      <c r="C85" s="185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6"/>
      <c r="P85" s="88" t="s">
        <v>73</v>
      </c>
      <c r="Q85" s="187">
        <v>222</v>
      </c>
      <c r="R85" s="89">
        <v>5</v>
      </c>
      <c r="S85" s="89">
        <v>1</v>
      </c>
      <c r="T85" s="91" t="s">
        <v>123</v>
      </c>
      <c r="U85" s="92">
        <v>240</v>
      </c>
      <c r="V85" s="77" t="s">
        <v>55</v>
      </c>
      <c r="W85" s="188"/>
      <c r="X85" s="189"/>
      <c r="Y85" s="190"/>
      <c r="Z85" s="94">
        <v>6.6</v>
      </c>
      <c r="AA85" s="94">
        <v>6.6</v>
      </c>
      <c r="AB85" s="93">
        <v>6.6</v>
      </c>
      <c r="AC85" s="81" t="s">
        <v>122</v>
      </c>
      <c r="AD85" s="82"/>
      <c r="AE85" s="177"/>
    </row>
    <row r="86" spans="1:31" customFormat="1" ht="15.75" customHeight="1" x14ac:dyDescent="0.25">
      <c r="A86" s="169"/>
      <c r="B86" s="170" t="s">
        <v>121</v>
      </c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2"/>
      <c r="P86" s="71" t="s">
        <v>121</v>
      </c>
      <c r="Q86" s="173">
        <v>222</v>
      </c>
      <c r="R86" s="72">
        <v>5</v>
      </c>
      <c r="S86" s="72">
        <v>3</v>
      </c>
      <c r="T86" s="75" t="s">
        <v>6</v>
      </c>
      <c r="U86" s="76" t="s">
        <v>6</v>
      </c>
      <c r="V86" s="77">
        <v>0</v>
      </c>
      <c r="W86" s="174"/>
      <c r="X86" s="175"/>
      <c r="Y86" s="176"/>
      <c r="Z86" s="80">
        <v>443</v>
      </c>
      <c r="AA86" s="80">
        <v>50</v>
      </c>
      <c r="AB86" s="78">
        <v>50</v>
      </c>
      <c r="AC86" s="81" t="s">
        <v>77</v>
      </c>
      <c r="AD86" s="82"/>
      <c r="AE86" s="177"/>
    </row>
    <row r="87" spans="1:31" customFormat="1" ht="47.25" x14ac:dyDescent="0.25">
      <c r="A87" s="169"/>
      <c r="B87" s="178"/>
      <c r="C87" s="84"/>
      <c r="D87" s="85"/>
      <c r="E87" s="127" t="s">
        <v>120</v>
      </c>
      <c r="F87" s="179"/>
      <c r="G87" s="179"/>
      <c r="H87" s="179"/>
      <c r="I87" s="179"/>
      <c r="J87" s="179"/>
      <c r="K87" s="179"/>
      <c r="L87" s="179"/>
      <c r="M87" s="179"/>
      <c r="N87" s="179"/>
      <c r="O87" s="180"/>
      <c r="P87" s="71" t="s">
        <v>119</v>
      </c>
      <c r="Q87" s="173">
        <v>222</v>
      </c>
      <c r="R87" s="72">
        <v>5</v>
      </c>
      <c r="S87" s="72">
        <v>3</v>
      </c>
      <c r="T87" s="75" t="s">
        <v>118</v>
      </c>
      <c r="U87" s="76" t="s">
        <v>6</v>
      </c>
      <c r="V87" s="77" t="s">
        <v>55</v>
      </c>
      <c r="W87" s="174"/>
      <c r="X87" s="175"/>
      <c r="Y87" s="176"/>
      <c r="Z87" s="80">
        <v>443</v>
      </c>
      <c r="AA87" s="80">
        <v>50</v>
      </c>
      <c r="AB87" s="78">
        <v>50</v>
      </c>
      <c r="AC87" s="81" t="s">
        <v>77</v>
      </c>
      <c r="AD87" s="82"/>
      <c r="AE87" s="177"/>
    </row>
    <row r="88" spans="1:31" customFormat="1" ht="63" x14ac:dyDescent="0.25">
      <c r="A88" s="169"/>
      <c r="B88" s="178"/>
      <c r="C88" s="84"/>
      <c r="D88" s="84"/>
      <c r="E88" s="127"/>
      <c r="F88" s="127" t="s">
        <v>117</v>
      </c>
      <c r="G88" s="179"/>
      <c r="H88" s="179"/>
      <c r="I88" s="179"/>
      <c r="J88" s="179"/>
      <c r="K88" s="179"/>
      <c r="L88" s="179"/>
      <c r="M88" s="179"/>
      <c r="N88" s="179"/>
      <c r="O88" s="180"/>
      <c r="P88" s="71" t="s">
        <v>116</v>
      </c>
      <c r="Q88" s="173">
        <v>222</v>
      </c>
      <c r="R88" s="72">
        <v>5</v>
      </c>
      <c r="S88" s="72">
        <v>3</v>
      </c>
      <c r="T88" s="75" t="s">
        <v>115</v>
      </c>
      <c r="U88" s="76" t="s">
        <v>6</v>
      </c>
      <c r="V88" s="77" t="s">
        <v>55</v>
      </c>
      <c r="W88" s="174"/>
      <c r="X88" s="175"/>
      <c r="Y88" s="176"/>
      <c r="Z88" s="80">
        <v>363</v>
      </c>
      <c r="AA88" s="80">
        <v>30</v>
      </c>
      <c r="AB88" s="78">
        <v>30</v>
      </c>
      <c r="AC88" s="81" t="s">
        <v>69</v>
      </c>
      <c r="AD88" s="82"/>
      <c r="AE88" s="177"/>
    </row>
    <row r="89" spans="1:31" customFormat="1" ht="31.5" x14ac:dyDescent="0.25">
      <c r="A89" s="169"/>
      <c r="B89" s="178"/>
      <c r="C89" s="84"/>
      <c r="D89" s="84"/>
      <c r="E89" s="86"/>
      <c r="F89" s="86"/>
      <c r="G89" s="86"/>
      <c r="H89" s="127"/>
      <c r="I89" s="181" t="s">
        <v>114</v>
      </c>
      <c r="J89" s="182"/>
      <c r="K89" s="182"/>
      <c r="L89" s="182"/>
      <c r="M89" s="182"/>
      <c r="N89" s="182"/>
      <c r="O89" s="183"/>
      <c r="P89" s="71" t="s">
        <v>113</v>
      </c>
      <c r="Q89" s="173">
        <v>222</v>
      </c>
      <c r="R89" s="72">
        <v>5</v>
      </c>
      <c r="S89" s="72">
        <v>3</v>
      </c>
      <c r="T89" s="75" t="s">
        <v>112</v>
      </c>
      <c r="U89" s="76" t="s">
        <v>6</v>
      </c>
      <c r="V89" s="77" t="s">
        <v>55</v>
      </c>
      <c r="W89" s="174"/>
      <c r="X89" s="175"/>
      <c r="Y89" s="176"/>
      <c r="Z89" s="80">
        <v>363</v>
      </c>
      <c r="AA89" s="80">
        <v>30</v>
      </c>
      <c r="AB89" s="78">
        <v>30</v>
      </c>
      <c r="AC89" s="81" t="s">
        <v>69</v>
      </c>
      <c r="AD89" s="82"/>
      <c r="AE89" s="177"/>
    </row>
    <row r="90" spans="1:31" customFormat="1" ht="31.5" x14ac:dyDescent="0.25">
      <c r="A90" s="169"/>
      <c r="B90" s="184">
        <v>200</v>
      </c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6"/>
      <c r="P90" s="88" t="s">
        <v>74</v>
      </c>
      <c r="Q90" s="187">
        <v>222</v>
      </c>
      <c r="R90" s="89">
        <v>5</v>
      </c>
      <c r="S90" s="89">
        <v>3</v>
      </c>
      <c r="T90" s="91" t="s">
        <v>112</v>
      </c>
      <c r="U90" s="92">
        <v>200</v>
      </c>
      <c r="V90" s="77" t="s">
        <v>55</v>
      </c>
      <c r="W90" s="188"/>
      <c r="X90" s="189"/>
      <c r="Y90" s="190"/>
      <c r="Z90" s="94">
        <v>363</v>
      </c>
      <c r="AA90" s="94">
        <v>30</v>
      </c>
      <c r="AB90" s="93">
        <v>30</v>
      </c>
      <c r="AC90" s="81" t="s">
        <v>69</v>
      </c>
      <c r="AD90" s="82"/>
      <c r="AE90" s="177"/>
    </row>
    <row r="91" spans="1:31" customFormat="1" ht="47.25" x14ac:dyDescent="0.25">
      <c r="A91" s="169"/>
      <c r="B91" s="184">
        <v>200</v>
      </c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6"/>
      <c r="P91" s="88" t="s">
        <v>73</v>
      </c>
      <c r="Q91" s="187">
        <v>222</v>
      </c>
      <c r="R91" s="89">
        <v>5</v>
      </c>
      <c r="S91" s="89">
        <v>3</v>
      </c>
      <c r="T91" s="91" t="s">
        <v>112</v>
      </c>
      <c r="U91" s="92">
        <v>240</v>
      </c>
      <c r="V91" s="77" t="s">
        <v>55</v>
      </c>
      <c r="W91" s="188"/>
      <c r="X91" s="189"/>
      <c r="Y91" s="190"/>
      <c r="Z91" s="94">
        <v>363</v>
      </c>
      <c r="AA91" s="94">
        <v>30</v>
      </c>
      <c r="AB91" s="93">
        <v>30</v>
      </c>
      <c r="AC91" s="81" t="s">
        <v>69</v>
      </c>
      <c r="AD91" s="82"/>
      <c r="AE91" s="177"/>
    </row>
    <row r="92" spans="1:31" customFormat="1" ht="63" x14ac:dyDescent="0.25">
      <c r="A92" s="169"/>
      <c r="B92" s="178"/>
      <c r="C92" s="84"/>
      <c r="D92" s="84"/>
      <c r="E92" s="127"/>
      <c r="F92" s="127" t="s">
        <v>111</v>
      </c>
      <c r="G92" s="179"/>
      <c r="H92" s="179"/>
      <c r="I92" s="179"/>
      <c r="J92" s="179"/>
      <c r="K92" s="179"/>
      <c r="L92" s="179"/>
      <c r="M92" s="179"/>
      <c r="N92" s="179"/>
      <c r="O92" s="180"/>
      <c r="P92" s="71" t="s">
        <v>110</v>
      </c>
      <c r="Q92" s="173">
        <v>222</v>
      </c>
      <c r="R92" s="72">
        <v>5</v>
      </c>
      <c r="S92" s="72">
        <v>3</v>
      </c>
      <c r="T92" s="75" t="s">
        <v>109</v>
      </c>
      <c r="U92" s="76" t="s">
        <v>6</v>
      </c>
      <c r="V92" s="77" t="s">
        <v>55</v>
      </c>
      <c r="W92" s="174"/>
      <c r="X92" s="175"/>
      <c r="Y92" s="176"/>
      <c r="Z92" s="80">
        <v>30</v>
      </c>
      <c r="AA92" s="80">
        <v>10</v>
      </c>
      <c r="AB92" s="78">
        <v>10</v>
      </c>
      <c r="AC92" s="81" t="s">
        <v>105</v>
      </c>
      <c r="AD92" s="82"/>
      <c r="AE92" s="177"/>
    </row>
    <row r="93" spans="1:31" customFormat="1" ht="47.25" x14ac:dyDescent="0.25">
      <c r="A93" s="169"/>
      <c r="B93" s="178"/>
      <c r="C93" s="84"/>
      <c r="D93" s="84"/>
      <c r="E93" s="86"/>
      <c r="F93" s="86"/>
      <c r="G93" s="86"/>
      <c r="H93" s="127"/>
      <c r="I93" s="181" t="s">
        <v>108</v>
      </c>
      <c r="J93" s="182"/>
      <c r="K93" s="182"/>
      <c r="L93" s="182"/>
      <c r="M93" s="182"/>
      <c r="N93" s="182"/>
      <c r="O93" s="183"/>
      <c r="P93" s="71" t="s">
        <v>107</v>
      </c>
      <c r="Q93" s="173">
        <v>222</v>
      </c>
      <c r="R93" s="72">
        <v>5</v>
      </c>
      <c r="S93" s="72">
        <v>3</v>
      </c>
      <c r="T93" s="75" t="s">
        <v>106</v>
      </c>
      <c r="U93" s="76" t="s">
        <v>6</v>
      </c>
      <c r="V93" s="77" t="s">
        <v>55</v>
      </c>
      <c r="W93" s="174"/>
      <c r="X93" s="175"/>
      <c r="Y93" s="176"/>
      <c r="Z93" s="80">
        <v>30</v>
      </c>
      <c r="AA93" s="80">
        <v>10</v>
      </c>
      <c r="AB93" s="78">
        <v>10</v>
      </c>
      <c r="AC93" s="81" t="s">
        <v>105</v>
      </c>
      <c r="AD93" s="82"/>
      <c r="AE93" s="177"/>
    </row>
    <row r="94" spans="1:31" customFormat="1" ht="31.5" x14ac:dyDescent="0.25">
      <c r="A94" s="169"/>
      <c r="B94" s="184">
        <v>200</v>
      </c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6"/>
      <c r="P94" s="88" t="s">
        <v>74</v>
      </c>
      <c r="Q94" s="187">
        <v>222</v>
      </c>
      <c r="R94" s="89">
        <v>5</v>
      </c>
      <c r="S94" s="89">
        <v>3</v>
      </c>
      <c r="T94" s="91" t="s">
        <v>106</v>
      </c>
      <c r="U94" s="92">
        <v>200</v>
      </c>
      <c r="V94" s="77" t="s">
        <v>55</v>
      </c>
      <c r="W94" s="188"/>
      <c r="X94" s="189"/>
      <c r="Y94" s="190"/>
      <c r="Z94" s="94">
        <v>30</v>
      </c>
      <c r="AA94" s="94">
        <v>10</v>
      </c>
      <c r="AB94" s="93">
        <v>10</v>
      </c>
      <c r="AC94" s="81" t="s">
        <v>105</v>
      </c>
      <c r="AD94" s="82"/>
      <c r="AE94" s="177"/>
    </row>
    <row r="95" spans="1:31" customFormat="1" ht="47.25" x14ac:dyDescent="0.25">
      <c r="A95" s="169"/>
      <c r="B95" s="184">
        <v>200</v>
      </c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6"/>
      <c r="P95" s="88" t="s">
        <v>73</v>
      </c>
      <c r="Q95" s="187">
        <v>222</v>
      </c>
      <c r="R95" s="89">
        <v>5</v>
      </c>
      <c r="S95" s="89">
        <v>3</v>
      </c>
      <c r="T95" s="91" t="s">
        <v>106</v>
      </c>
      <c r="U95" s="92">
        <v>240</v>
      </c>
      <c r="V95" s="77" t="s">
        <v>55</v>
      </c>
      <c r="W95" s="188"/>
      <c r="X95" s="189"/>
      <c r="Y95" s="190"/>
      <c r="Z95" s="94">
        <v>30</v>
      </c>
      <c r="AA95" s="94">
        <v>10</v>
      </c>
      <c r="AB95" s="93">
        <v>10</v>
      </c>
      <c r="AC95" s="81" t="s">
        <v>105</v>
      </c>
      <c r="AD95" s="82"/>
      <c r="AE95" s="177"/>
    </row>
    <row r="96" spans="1:31" customFormat="1" ht="78.75" x14ac:dyDescent="0.25">
      <c r="A96" s="169"/>
      <c r="B96" s="178"/>
      <c r="C96" s="84"/>
      <c r="D96" s="84"/>
      <c r="E96" s="127"/>
      <c r="F96" s="127" t="s">
        <v>104</v>
      </c>
      <c r="G96" s="179"/>
      <c r="H96" s="179"/>
      <c r="I96" s="179"/>
      <c r="J96" s="179"/>
      <c r="K96" s="179"/>
      <c r="L96" s="179"/>
      <c r="M96" s="179"/>
      <c r="N96" s="179"/>
      <c r="O96" s="180"/>
      <c r="P96" s="71" t="s">
        <v>103</v>
      </c>
      <c r="Q96" s="173">
        <v>222</v>
      </c>
      <c r="R96" s="72">
        <v>5</v>
      </c>
      <c r="S96" s="72">
        <v>3</v>
      </c>
      <c r="T96" s="75" t="s">
        <v>102</v>
      </c>
      <c r="U96" s="76" t="s">
        <v>6</v>
      </c>
      <c r="V96" s="77" t="s">
        <v>55</v>
      </c>
      <c r="W96" s="174"/>
      <c r="X96" s="175"/>
      <c r="Y96" s="176"/>
      <c r="Z96" s="80">
        <v>50</v>
      </c>
      <c r="AA96" s="80">
        <v>10</v>
      </c>
      <c r="AB96" s="78">
        <v>10</v>
      </c>
      <c r="AC96" s="81" t="s">
        <v>98</v>
      </c>
      <c r="AD96" s="82"/>
      <c r="AE96" s="177"/>
    </row>
    <row r="97" spans="1:31" customFormat="1" ht="31.5" x14ac:dyDescent="0.25">
      <c r="A97" s="169"/>
      <c r="B97" s="178"/>
      <c r="C97" s="84"/>
      <c r="D97" s="84"/>
      <c r="E97" s="86"/>
      <c r="F97" s="86"/>
      <c r="G97" s="86"/>
      <c r="H97" s="127"/>
      <c r="I97" s="181" t="s">
        <v>101</v>
      </c>
      <c r="J97" s="182"/>
      <c r="K97" s="182"/>
      <c r="L97" s="182"/>
      <c r="M97" s="182"/>
      <c r="N97" s="182"/>
      <c r="O97" s="183"/>
      <c r="P97" s="71" t="s">
        <v>100</v>
      </c>
      <c r="Q97" s="173">
        <v>222</v>
      </c>
      <c r="R97" s="72">
        <v>5</v>
      </c>
      <c r="S97" s="72">
        <v>3</v>
      </c>
      <c r="T97" s="75" t="s">
        <v>99</v>
      </c>
      <c r="U97" s="76" t="s">
        <v>6</v>
      </c>
      <c r="V97" s="77" t="s">
        <v>55</v>
      </c>
      <c r="W97" s="174"/>
      <c r="X97" s="175"/>
      <c r="Y97" s="176"/>
      <c r="Z97" s="80">
        <v>50</v>
      </c>
      <c r="AA97" s="80">
        <v>10</v>
      </c>
      <c r="AB97" s="78">
        <v>10</v>
      </c>
      <c r="AC97" s="81" t="s">
        <v>98</v>
      </c>
      <c r="AD97" s="82"/>
      <c r="AE97" s="177"/>
    </row>
    <row r="98" spans="1:31" customFormat="1" ht="31.5" x14ac:dyDescent="0.25">
      <c r="A98" s="169"/>
      <c r="B98" s="184">
        <v>200</v>
      </c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6"/>
      <c r="P98" s="88" t="s">
        <v>74</v>
      </c>
      <c r="Q98" s="187">
        <v>222</v>
      </c>
      <c r="R98" s="89">
        <v>5</v>
      </c>
      <c r="S98" s="89">
        <v>3</v>
      </c>
      <c r="T98" s="91" t="s">
        <v>99</v>
      </c>
      <c r="U98" s="92">
        <v>200</v>
      </c>
      <c r="V98" s="77" t="s">
        <v>55</v>
      </c>
      <c r="W98" s="188"/>
      <c r="X98" s="189"/>
      <c r="Y98" s="190"/>
      <c r="Z98" s="94">
        <v>50</v>
      </c>
      <c r="AA98" s="94">
        <v>10</v>
      </c>
      <c r="AB98" s="93">
        <v>10</v>
      </c>
      <c r="AC98" s="81" t="s">
        <v>98</v>
      </c>
      <c r="AD98" s="82"/>
      <c r="AE98" s="177"/>
    </row>
    <row r="99" spans="1:31" customFormat="1" ht="47.25" x14ac:dyDescent="0.25">
      <c r="A99" s="169"/>
      <c r="B99" s="184">
        <v>200</v>
      </c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6"/>
      <c r="P99" s="88" t="s">
        <v>73</v>
      </c>
      <c r="Q99" s="187">
        <v>222</v>
      </c>
      <c r="R99" s="89">
        <v>5</v>
      </c>
      <c r="S99" s="89">
        <v>3</v>
      </c>
      <c r="T99" s="91" t="s">
        <v>99</v>
      </c>
      <c r="U99" s="92">
        <v>240</v>
      </c>
      <c r="V99" s="77" t="s">
        <v>55</v>
      </c>
      <c r="W99" s="188"/>
      <c r="X99" s="189"/>
      <c r="Y99" s="190"/>
      <c r="Z99" s="94">
        <v>50</v>
      </c>
      <c r="AA99" s="94">
        <v>10</v>
      </c>
      <c r="AB99" s="93">
        <v>10</v>
      </c>
      <c r="AC99" s="81" t="s">
        <v>98</v>
      </c>
      <c r="AD99" s="82"/>
      <c r="AE99" s="177"/>
    </row>
    <row r="100" spans="1:31" customFormat="1" ht="15.75" customHeight="1" x14ac:dyDescent="0.25">
      <c r="A100" s="169"/>
      <c r="B100" s="170" t="s">
        <v>97</v>
      </c>
      <c r="C100" s="171"/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2"/>
      <c r="P100" s="71" t="s">
        <v>97</v>
      </c>
      <c r="Q100" s="173">
        <v>222</v>
      </c>
      <c r="R100" s="72">
        <v>8</v>
      </c>
      <c r="S100" s="72">
        <v>0</v>
      </c>
      <c r="T100" s="75" t="s">
        <v>6</v>
      </c>
      <c r="U100" s="76" t="s">
        <v>6</v>
      </c>
      <c r="V100" s="77">
        <v>0</v>
      </c>
      <c r="W100" s="174"/>
      <c r="X100" s="175"/>
      <c r="Y100" s="176"/>
      <c r="Z100" s="78">
        <v>6194.3</v>
      </c>
      <c r="AA100" s="80">
        <v>1512.7</v>
      </c>
      <c r="AB100" s="78">
        <v>1150</v>
      </c>
      <c r="AC100" s="81" t="s">
        <v>77</v>
      </c>
      <c r="AD100" s="82"/>
      <c r="AE100" s="177"/>
    </row>
    <row r="101" spans="1:31" customFormat="1" ht="15.75" customHeight="1" x14ac:dyDescent="0.25">
      <c r="A101" s="169"/>
      <c r="B101" s="170" t="s">
        <v>96</v>
      </c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2"/>
      <c r="P101" s="71" t="s">
        <v>96</v>
      </c>
      <c r="Q101" s="173">
        <v>222</v>
      </c>
      <c r="R101" s="72">
        <v>8</v>
      </c>
      <c r="S101" s="72">
        <v>1</v>
      </c>
      <c r="T101" s="75" t="s">
        <v>6</v>
      </c>
      <c r="U101" s="76" t="s">
        <v>6</v>
      </c>
      <c r="V101" s="77">
        <v>0</v>
      </c>
      <c r="W101" s="174"/>
      <c r="X101" s="175"/>
      <c r="Y101" s="176"/>
      <c r="Z101" s="78">
        <v>6194.3</v>
      </c>
      <c r="AA101" s="80">
        <v>1512.7</v>
      </c>
      <c r="AB101" s="78">
        <v>1150</v>
      </c>
      <c r="AC101" s="81" t="s">
        <v>77</v>
      </c>
      <c r="AD101" s="82"/>
      <c r="AE101" s="177"/>
    </row>
    <row r="102" spans="1:31" customFormat="1" ht="47.25" x14ac:dyDescent="0.25">
      <c r="A102" s="169"/>
      <c r="B102" s="178"/>
      <c r="C102" s="84"/>
      <c r="D102" s="85"/>
      <c r="E102" s="127" t="s">
        <v>95</v>
      </c>
      <c r="F102" s="179"/>
      <c r="G102" s="179"/>
      <c r="H102" s="179"/>
      <c r="I102" s="179"/>
      <c r="J102" s="179"/>
      <c r="K102" s="179"/>
      <c r="L102" s="179"/>
      <c r="M102" s="179"/>
      <c r="N102" s="179"/>
      <c r="O102" s="180"/>
      <c r="P102" s="71" t="s">
        <v>94</v>
      </c>
      <c r="Q102" s="173">
        <v>222</v>
      </c>
      <c r="R102" s="72">
        <v>8</v>
      </c>
      <c r="S102" s="72">
        <v>1</v>
      </c>
      <c r="T102" s="75" t="s">
        <v>93</v>
      </c>
      <c r="U102" s="76" t="s">
        <v>6</v>
      </c>
      <c r="V102" s="77" t="s">
        <v>55</v>
      </c>
      <c r="W102" s="174"/>
      <c r="X102" s="175"/>
      <c r="Y102" s="176"/>
      <c r="Z102" s="78">
        <v>6194.3</v>
      </c>
      <c r="AA102" s="80">
        <v>1512.7</v>
      </c>
      <c r="AB102" s="78">
        <v>1150</v>
      </c>
      <c r="AC102" s="81" t="s">
        <v>77</v>
      </c>
      <c r="AD102" s="82"/>
      <c r="AE102" s="177"/>
    </row>
    <row r="103" spans="1:31" customFormat="1" ht="31.5" x14ac:dyDescent="0.25">
      <c r="A103" s="169"/>
      <c r="B103" s="178"/>
      <c r="C103" s="84"/>
      <c r="D103" s="84"/>
      <c r="E103" s="86"/>
      <c r="F103" s="86"/>
      <c r="G103" s="86"/>
      <c r="H103" s="127"/>
      <c r="I103" s="181" t="s">
        <v>92</v>
      </c>
      <c r="J103" s="182"/>
      <c r="K103" s="182"/>
      <c r="L103" s="182"/>
      <c r="M103" s="182"/>
      <c r="N103" s="182"/>
      <c r="O103" s="183"/>
      <c r="P103" s="71" t="s">
        <v>91</v>
      </c>
      <c r="Q103" s="173">
        <v>222</v>
      </c>
      <c r="R103" s="72">
        <v>8</v>
      </c>
      <c r="S103" s="72">
        <v>1</v>
      </c>
      <c r="T103" s="75" t="s">
        <v>90</v>
      </c>
      <c r="U103" s="76" t="s">
        <v>6</v>
      </c>
      <c r="V103" s="77" t="s">
        <v>55</v>
      </c>
      <c r="W103" s="174"/>
      <c r="X103" s="175"/>
      <c r="Y103" s="176"/>
      <c r="Z103" s="78">
        <v>2123.6</v>
      </c>
      <c r="AA103" s="80">
        <v>1512.7</v>
      </c>
      <c r="AB103" s="78">
        <v>1150</v>
      </c>
      <c r="AC103" s="81" t="s">
        <v>89</v>
      </c>
      <c r="AD103" s="82"/>
      <c r="AE103" s="177"/>
    </row>
    <row r="104" spans="1:31" customFormat="1" ht="94.5" x14ac:dyDescent="0.25">
      <c r="A104" s="169"/>
      <c r="B104" s="184">
        <v>100</v>
      </c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6"/>
      <c r="P104" s="88" t="s">
        <v>66</v>
      </c>
      <c r="Q104" s="187">
        <v>222</v>
      </c>
      <c r="R104" s="89">
        <v>8</v>
      </c>
      <c r="S104" s="89">
        <v>1</v>
      </c>
      <c r="T104" s="91" t="s">
        <v>90</v>
      </c>
      <c r="U104" s="92">
        <v>100</v>
      </c>
      <c r="V104" s="77" t="s">
        <v>55</v>
      </c>
      <c r="W104" s="188"/>
      <c r="X104" s="189"/>
      <c r="Y104" s="190"/>
      <c r="Z104" s="93">
        <v>818.9</v>
      </c>
      <c r="AA104" s="94">
        <v>1369.6</v>
      </c>
      <c r="AB104" s="93">
        <v>750</v>
      </c>
      <c r="AC104" s="81" t="s">
        <v>89</v>
      </c>
      <c r="AD104" s="82"/>
      <c r="AE104" s="177"/>
    </row>
    <row r="105" spans="1:31" customFormat="1" ht="31.5" x14ac:dyDescent="0.25">
      <c r="A105" s="169"/>
      <c r="B105" s="184">
        <v>100</v>
      </c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6"/>
      <c r="P105" s="88" t="s">
        <v>65</v>
      </c>
      <c r="Q105" s="187">
        <v>222</v>
      </c>
      <c r="R105" s="89">
        <v>8</v>
      </c>
      <c r="S105" s="89">
        <v>1</v>
      </c>
      <c r="T105" s="91" t="s">
        <v>90</v>
      </c>
      <c r="U105" s="92">
        <v>110</v>
      </c>
      <c r="V105" s="77" t="s">
        <v>55</v>
      </c>
      <c r="W105" s="188"/>
      <c r="X105" s="189"/>
      <c r="Y105" s="190"/>
      <c r="Z105" s="93">
        <v>818.9</v>
      </c>
      <c r="AA105" s="94">
        <v>1369.6</v>
      </c>
      <c r="AB105" s="93">
        <v>750</v>
      </c>
      <c r="AC105" s="81" t="s">
        <v>89</v>
      </c>
      <c r="AD105" s="82"/>
      <c r="AE105" s="177"/>
    </row>
    <row r="106" spans="1:31" customFormat="1" ht="31.5" x14ac:dyDescent="0.25">
      <c r="A106" s="169"/>
      <c r="B106" s="184">
        <v>200</v>
      </c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6"/>
      <c r="P106" s="88" t="s">
        <v>74</v>
      </c>
      <c r="Q106" s="187">
        <v>222</v>
      </c>
      <c r="R106" s="89">
        <v>8</v>
      </c>
      <c r="S106" s="89">
        <v>1</v>
      </c>
      <c r="T106" s="91" t="s">
        <v>90</v>
      </c>
      <c r="U106" s="92">
        <v>200</v>
      </c>
      <c r="V106" s="77" t="s">
        <v>55</v>
      </c>
      <c r="W106" s="188"/>
      <c r="X106" s="189"/>
      <c r="Y106" s="190"/>
      <c r="Z106" s="94">
        <v>1284.7</v>
      </c>
      <c r="AA106" s="94">
        <v>143.1</v>
      </c>
      <c r="AB106" s="93">
        <v>400</v>
      </c>
      <c r="AC106" s="81" t="s">
        <v>89</v>
      </c>
      <c r="AD106" s="82"/>
      <c r="AE106" s="177"/>
    </row>
    <row r="107" spans="1:31" customFormat="1" ht="47.25" x14ac:dyDescent="0.25">
      <c r="A107" s="169"/>
      <c r="B107" s="184">
        <v>200</v>
      </c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6"/>
      <c r="P107" s="88" t="s">
        <v>73</v>
      </c>
      <c r="Q107" s="187">
        <v>222</v>
      </c>
      <c r="R107" s="89">
        <v>8</v>
      </c>
      <c r="S107" s="89">
        <v>1</v>
      </c>
      <c r="T107" s="91" t="s">
        <v>90</v>
      </c>
      <c r="U107" s="92">
        <v>240</v>
      </c>
      <c r="V107" s="77" t="s">
        <v>55</v>
      </c>
      <c r="W107" s="188"/>
      <c r="X107" s="189"/>
      <c r="Y107" s="190"/>
      <c r="Z107" s="94">
        <v>1284.7</v>
      </c>
      <c r="AA107" s="94">
        <v>143.1</v>
      </c>
      <c r="AB107" s="93">
        <v>400</v>
      </c>
      <c r="AC107" s="81" t="s">
        <v>89</v>
      </c>
      <c r="AD107" s="82"/>
      <c r="AE107" s="177"/>
    </row>
    <row r="108" spans="1:31" customFormat="1" ht="15.75" x14ac:dyDescent="0.25">
      <c r="A108" s="169"/>
      <c r="B108" s="184">
        <v>800</v>
      </c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  <c r="M108" s="185"/>
      <c r="N108" s="185"/>
      <c r="O108" s="186"/>
      <c r="P108" s="88" t="s">
        <v>72</v>
      </c>
      <c r="Q108" s="187">
        <v>222</v>
      </c>
      <c r="R108" s="89">
        <v>8</v>
      </c>
      <c r="S108" s="89">
        <v>1</v>
      </c>
      <c r="T108" s="91" t="s">
        <v>90</v>
      </c>
      <c r="U108" s="92">
        <v>800</v>
      </c>
      <c r="V108" s="77" t="s">
        <v>55</v>
      </c>
      <c r="W108" s="188"/>
      <c r="X108" s="189"/>
      <c r="Y108" s="190"/>
      <c r="Z108" s="94">
        <v>20</v>
      </c>
      <c r="AA108" s="94">
        <v>0</v>
      </c>
      <c r="AB108" s="93">
        <v>0</v>
      </c>
      <c r="AC108" s="81" t="s">
        <v>89</v>
      </c>
      <c r="AD108" s="82"/>
      <c r="AE108" s="177"/>
    </row>
    <row r="109" spans="1:31" customFormat="1" ht="15.75" x14ac:dyDescent="0.25">
      <c r="A109" s="169"/>
      <c r="B109" s="184">
        <v>800</v>
      </c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6"/>
      <c r="P109" s="88" t="s">
        <v>71</v>
      </c>
      <c r="Q109" s="187">
        <v>222</v>
      </c>
      <c r="R109" s="89">
        <v>8</v>
      </c>
      <c r="S109" s="89">
        <v>1</v>
      </c>
      <c r="T109" s="91" t="s">
        <v>90</v>
      </c>
      <c r="U109" s="92">
        <v>850</v>
      </c>
      <c r="V109" s="77" t="s">
        <v>55</v>
      </c>
      <c r="W109" s="188"/>
      <c r="X109" s="189"/>
      <c r="Y109" s="190"/>
      <c r="Z109" s="94">
        <v>20</v>
      </c>
      <c r="AA109" s="94">
        <v>0</v>
      </c>
      <c r="AB109" s="93">
        <v>0</v>
      </c>
      <c r="AC109" s="81" t="s">
        <v>89</v>
      </c>
      <c r="AD109" s="82"/>
      <c r="AE109" s="177"/>
    </row>
    <row r="110" spans="1:31" customFormat="1" ht="31.5" x14ac:dyDescent="0.25">
      <c r="A110" s="169"/>
      <c r="B110" s="178"/>
      <c r="C110" s="84"/>
      <c r="D110" s="84"/>
      <c r="E110" s="86"/>
      <c r="F110" s="86"/>
      <c r="G110" s="86"/>
      <c r="H110" s="127"/>
      <c r="I110" s="181" t="s">
        <v>88</v>
      </c>
      <c r="J110" s="182"/>
      <c r="K110" s="182"/>
      <c r="L110" s="182"/>
      <c r="M110" s="182"/>
      <c r="N110" s="182"/>
      <c r="O110" s="183"/>
      <c r="P110" s="71" t="s">
        <v>67</v>
      </c>
      <c r="Q110" s="173">
        <v>222</v>
      </c>
      <c r="R110" s="72">
        <v>8</v>
      </c>
      <c r="S110" s="72">
        <v>1</v>
      </c>
      <c r="T110" s="75" t="s">
        <v>87</v>
      </c>
      <c r="U110" s="76" t="s">
        <v>6</v>
      </c>
      <c r="V110" s="77" t="s">
        <v>55</v>
      </c>
      <c r="W110" s="174"/>
      <c r="X110" s="175"/>
      <c r="Y110" s="176"/>
      <c r="Z110" s="80">
        <v>4070.7</v>
      </c>
      <c r="AA110" s="80">
        <v>0</v>
      </c>
      <c r="AB110" s="78">
        <v>0</v>
      </c>
      <c r="AC110" s="81" t="s">
        <v>63</v>
      </c>
      <c r="AD110" s="82"/>
      <c r="AE110" s="177"/>
    </row>
    <row r="111" spans="1:31" customFormat="1" ht="94.5" x14ac:dyDescent="0.25">
      <c r="A111" s="169"/>
      <c r="B111" s="184">
        <v>100</v>
      </c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6"/>
      <c r="P111" s="88" t="s">
        <v>66</v>
      </c>
      <c r="Q111" s="187">
        <v>222</v>
      </c>
      <c r="R111" s="89">
        <v>8</v>
      </c>
      <c r="S111" s="89">
        <v>1</v>
      </c>
      <c r="T111" s="91" t="s">
        <v>87</v>
      </c>
      <c r="U111" s="92">
        <v>100</v>
      </c>
      <c r="V111" s="77" t="s">
        <v>55</v>
      </c>
      <c r="W111" s="188"/>
      <c r="X111" s="189"/>
      <c r="Y111" s="190"/>
      <c r="Z111" s="94">
        <v>4070.7</v>
      </c>
      <c r="AA111" s="94">
        <v>0</v>
      </c>
      <c r="AB111" s="93">
        <v>0</v>
      </c>
      <c r="AC111" s="81" t="s">
        <v>63</v>
      </c>
      <c r="AD111" s="82"/>
      <c r="AE111" s="177"/>
    </row>
    <row r="112" spans="1:31" customFormat="1" ht="31.5" x14ac:dyDescent="0.25">
      <c r="A112" s="169"/>
      <c r="B112" s="184">
        <v>100</v>
      </c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6"/>
      <c r="P112" s="88" t="s">
        <v>65</v>
      </c>
      <c r="Q112" s="187">
        <v>222</v>
      </c>
      <c r="R112" s="89">
        <v>8</v>
      </c>
      <c r="S112" s="89">
        <v>1</v>
      </c>
      <c r="T112" s="91" t="s">
        <v>87</v>
      </c>
      <c r="U112" s="92">
        <v>110</v>
      </c>
      <c r="V112" s="77" t="s">
        <v>55</v>
      </c>
      <c r="W112" s="188"/>
      <c r="X112" s="189"/>
      <c r="Y112" s="190"/>
      <c r="Z112" s="94">
        <v>4070.7</v>
      </c>
      <c r="AA112" s="94">
        <v>0</v>
      </c>
      <c r="AB112" s="93">
        <v>0</v>
      </c>
      <c r="AC112" s="81" t="s">
        <v>63</v>
      </c>
      <c r="AD112" s="82"/>
      <c r="AE112" s="177"/>
    </row>
    <row r="113" spans="1:31" customFormat="1" ht="15.75" customHeight="1" x14ac:dyDescent="0.25">
      <c r="A113" s="169"/>
      <c r="B113" s="170" t="s">
        <v>86</v>
      </c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2"/>
      <c r="P113" s="71" t="s">
        <v>86</v>
      </c>
      <c r="Q113" s="173">
        <v>222</v>
      </c>
      <c r="R113" s="72">
        <v>10</v>
      </c>
      <c r="S113" s="72">
        <v>0</v>
      </c>
      <c r="T113" s="75" t="s">
        <v>6</v>
      </c>
      <c r="U113" s="76" t="s">
        <v>6</v>
      </c>
      <c r="V113" s="77">
        <v>0</v>
      </c>
      <c r="W113" s="174"/>
      <c r="X113" s="175"/>
      <c r="Y113" s="176"/>
      <c r="Z113" s="80">
        <v>227</v>
      </c>
      <c r="AA113" s="80">
        <v>225.3</v>
      </c>
      <c r="AB113" s="78">
        <v>225.3</v>
      </c>
      <c r="AC113" s="81" t="s">
        <v>83</v>
      </c>
      <c r="AD113" s="82"/>
      <c r="AE113" s="177"/>
    </row>
    <row r="114" spans="1:31" customFormat="1" ht="15.75" customHeight="1" x14ac:dyDescent="0.25">
      <c r="A114" s="169"/>
      <c r="B114" s="170" t="s">
        <v>9</v>
      </c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2"/>
      <c r="P114" s="71" t="s">
        <v>9</v>
      </c>
      <c r="Q114" s="173">
        <v>222</v>
      </c>
      <c r="R114" s="72">
        <v>10</v>
      </c>
      <c r="S114" s="72">
        <v>1</v>
      </c>
      <c r="T114" s="75" t="s">
        <v>6</v>
      </c>
      <c r="U114" s="76" t="s">
        <v>6</v>
      </c>
      <c r="V114" s="77">
        <v>0</v>
      </c>
      <c r="W114" s="174"/>
      <c r="X114" s="175"/>
      <c r="Y114" s="176"/>
      <c r="Z114" s="80">
        <v>227</v>
      </c>
      <c r="AA114" s="80">
        <v>225.3</v>
      </c>
      <c r="AB114" s="78">
        <v>225.3</v>
      </c>
      <c r="AC114" s="81" t="s">
        <v>83</v>
      </c>
      <c r="AD114" s="82"/>
      <c r="AE114" s="177"/>
    </row>
    <row r="115" spans="1:31" customFormat="1" ht="15.75" x14ac:dyDescent="0.25">
      <c r="A115" s="169"/>
      <c r="B115" s="178"/>
      <c r="C115" s="84"/>
      <c r="D115" s="85"/>
      <c r="E115" s="127" t="s">
        <v>62</v>
      </c>
      <c r="F115" s="179"/>
      <c r="G115" s="179"/>
      <c r="H115" s="179"/>
      <c r="I115" s="179"/>
      <c r="J115" s="179"/>
      <c r="K115" s="179"/>
      <c r="L115" s="179"/>
      <c r="M115" s="179"/>
      <c r="N115" s="179"/>
      <c r="O115" s="180"/>
      <c r="P115" s="71" t="s">
        <v>61</v>
      </c>
      <c r="Q115" s="173">
        <v>222</v>
      </c>
      <c r="R115" s="72">
        <v>10</v>
      </c>
      <c r="S115" s="72">
        <v>1</v>
      </c>
      <c r="T115" s="75" t="s">
        <v>7</v>
      </c>
      <c r="U115" s="76" t="s">
        <v>6</v>
      </c>
      <c r="V115" s="77" t="s">
        <v>55</v>
      </c>
      <c r="W115" s="174"/>
      <c r="X115" s="175"/>
      <c r="Y115" s="176"/>
      <c r="Z115" s="80">
        <v>227</v>
      </c>
      <c r="AA115" s="80">
        <v>225.3</v>
      </c>
      <c r="AB115" s="78">
        <v>225.3</v>
      </c>
      <c r="AC115" s="81" t="s">
        <v>83</v>
      </c>
      <c r="AD115" s="82"/>
      <c r="AE115" s="177"/>
    </row>
    <row r="116" spans="1:31" customFormat="1" ht="47.25" x14ac:dyDescent="0.25">
      <c r="A116" s="169"/>
      <c r="B116" s="178"/>
      <c r="C116" s="84"/>
      <c r="D116" s="84"/>
      <c r="E116" s="86"/>
      <c r="F116" s="86"/>
      <c r="G116" s="86"/>
      <c r="H116" s="127"/>
      <c r="I116" s="181" t="s">
        <v>85</v>
      </c>
      <c r="J116" s="182"/>
      <c r="K116" s="182"/>
      <c r="L116" s="182"/>
      <c r="M116" s="182"/>
      <c r="N116" s="182"/>
      <c r="O116" s="183"/>
      <c r="P116" s="71" t="s">
        <v>11</v>
      </c>
      <c r="Q116" s="173">
        <v>222</v>
      </c>
      <c r="R116" s="72">
        <v>10</v>
      </c>
      <c r="S116" s="72">
        <v>1</v>
      </c>
      <c r="T116" s="75" t="s">
        <v>38</v>
      </c>
      <c r="U116" s="76" t="s">
        <v>6</v>
      </c>
      <c r="V116" s="77" t="s">
        <v>55</v>
      </c>
      <c r="W116" s="174"/>
      <c r="X116" s="175"/>
      <c r="Y116" s="176"/>
      <c r="Z116" s="80">
        <v>227</v>
      </c>
      <c r="AA116" s="80">
        <v>225.3</v>
      </c>
      <c r="AB116" s="78">
        <v>225.3</v>
      </c>
      <c r="AC116" s="81" t="s">
        <v>83</v>
      </c>
      <c r="AD116" s="82"/>
      <c r="AE116" s="177"/>
    </row>
    <row r="117" spans="1:31" customFormat="1" ht="31.5" x14ac:dyDescent="0.25">
      <c r="A117" s="169"/>
      <c r="B117" s="184">
        <v>300</v>
      </c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6"/>
      <c r="P117" s="88" t="s">
        <v>12</v>
      </c>
      <c r="Q117" s="187">
        <v>222</v>
      </c>
      <c r="R117" s="89">
        <v>10</v>
      </c>
      <c r="S117" s="89">
        <v>1</v>
      </c>
      <c r="T117" s="91" t="s">
        <v>38</v>
      </c>
      <c r="U117" s="92">
        <v>300</v>
      </c>
      <c r="V117" s="77" t="s">
        <v>55</v>
      </c>
      <c r="W117" s="188"/>
      <c r="X117" s="189"/>
      <c r="Y117" s="190"/>
      <c r="Z117" s="94">
        <v>227</v>
      </c>
      <c r="AA117" s="94">
        <v>225.3</v>
      </c>
      <c r="AB117" s="93">
        <v>225.3</v>
      </c>
      <c r="AC117" s="81" t="s">
        <v>83</v>
      </c>
      <c r="AD117" s="82"/>
      <c r="AE117" s="177"/>
    </row>
    <row r="118" spans="1:31" customFormat="1" ht="31.5" x14ac:dyDescent="0.25">
      <c r="A118" s="169"/>
      <c r="B118" s="184">
        <v>300</v>
      </c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6"/>
      <c r="P118" s="88" t="s">
        <v>84</v>
      </c>
      <c r="Q118" s="187">
        <v>222</v>
      </c>
      <c r="R118" s="89">
        <v>10</v>
      </c>
      <c r="S118" s="89">
        <v>1</v>
      </c>
      <c r="T118" s="91" t="s">
        <v>38</v>
      </c>
      <c r="U118" s="92">
        <v>310</v>
      </c>
      <c r="V118" s="77" t="s">
        <v>55</v>
      </c>
      <c r="W118" s="188"/>
      <c r="X118" s="189"/>
      <c r="Y118" s="190"/>
      <c r="Z118" s="94">
        <v>227</v>
      </c>
      <c r="AA118" s="94">
        <v>225.3</v>
      </c>
      <c r="AB118" s="93">
        <v>225.3</v>
      </c>
      <c r="AC118" s="81" t="s">
        <v>83</v>
      </c>
      <c r="AD118" s="82"/>
      <c r="AE118" s="177"/>
    </row>
    <row r="119" spans="1:31" customFormat="1" ht="15.75" customHeight="1" x14ac:dyDescent="0.25">
      <c r="A119" s="169"/>
      <c r="B119" s="170" t="s">
        <v>82</v>
      </c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2"/>
      <c r="P119" s="71" t="s">
        <v>82</v>
      </c>
      <c r="Q119" s="173">
        <v>222</v>
      </c>
      <c r="R119" s="72">
        <v>11</v>
      </c>
      <c r="S119" s="72">
        <v>0</v>
      </c>
      <c r="T119" s="75" t="s">
        <v>6</v>
      </c>
      <c r="U119" s="76" t="s">
        <v>6</v>
      </c>
      <c r="V119" s="77">
        <v>0</v>
      </c>
      <c r="W119" s="174"/>
      <c r="X119" s="175"/>
      <c r="Y119" s="176"/>
      <c r="Z119" s="78">
        <v>4102.3999999999996</v>
      </c>
      <c r="AA119" s="80">
        <v>1370</v>
      </c>
      <c r="AB119" s="78">
        <v>965.7</v>
      </c>
      <c r="AC119" s="81" t="s">
        <v>77</v>
      </c>
      <c r="AD119" s="82"/>
      <c r="AE119" s="177"/>
    </row>
    <row r="120" spans="1:31" customFormat="1" ht="15.75" customHeight="1" x14ac:dyDescent="0.25">
      <c r="A120" s="169"/>
      <c r="B120" s="170" t="s">
        <v>81</v>
      </c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2"/>
      <c r="P120" s="71" t="s">
        <v>81</v>
      </c>
      <c r="Q120" s="173">
        <v>222</v>
      </c>
      <c r="R120" s="72">
        <v>11</v>
      </c>
      <c r="S120" s="72">
        <v>2</v>
      </c>
      <c r="T120" s="75" t="s">
        <v>6</v>
      </c>
      <c r="U120" s="76" t="s">
        <v>6</v>
      </c>
      <c r="V120" s="77">
        <v>0</v>
      </c>
      <c r="W120" s="174"/>
      <c r="X120" s="175"/>
      <c r="Y120" s="176"/>
      <c r="Z120" s="78">
        <v>4102.3999999999996</v>
      </c>
      <c r="AA120" s="80">
        <v>1370</v>
      </c>
      <c r="AB120" s="78">
        <v>965.7</v>
      </c>
      <c r="AC120" s="81" t="s">
        <v>77</v>
      </c>
      <c r="AD120" s="82"/>
      <c r="AE120" s="177"/>
    </row>
    <row r="121" spans="1:31" customFormat="1" ht="47.25" x14ac:dyDescent="0.25">
      <c r="A121" s="169"/>
      <c r="B121" s="178"/>
      <c r="C121" s="84"/>
      <c r="D121" s="85"/>
      <c r="E121" s="127" t="s">
        <v>80</v>
      </c>
      <c r="F121" s="179"/>
      <c r="G121" s="179"/>
      <c r="H121" s="179"/>
      <c r="I121" s="179"/>
      <c r="J121" s="179"/>
      <c r="K121" s="179"/>
      <c r="L121" s="179"/>
      <c r="M121" s="179"/>
      <c r="N121" s="179"/>
      <c r="O121" s="180"/>
      <c r="P121" s="71" t="s">
        <v>79</v>
      </c>
      <c r="Q121" s="173">
        <v>222</v>
      </c>
      <c r="R121" s="72">
        <v>11</v>
      </c>
      <c r="S121" s="72">
        <v>2</v>
      </c>
      <c r="T121" s="75" t="s">
        <v>78</v>
      </c>
      <c r="U121" s="76" t="s">
        <v>6</v>
      </c>
      <c r="V121" s="77" t="s">
        <v>55</v>
      </c>
      <c r="W121" s="174"/>
      <c r="X121" s="175"/>
      <c r="Y121" s="176"/>
      <c r="Z121" s="78">
        <v>4102.3999999999996</v>
      </c>
      <c r="AA121" s="80">
        <v>1370</v>
      </c>
      <c r="AB121" s="78">
        <v>965.7</v>
      </c>
      <c r="AC121" s="81" t="s">
        <v>77</v>
      </c>
      <c r="AD121" s="82"/>
      <c r="AE121" s="177"/>
    </row>
    <row r="122" spans="1:31" customFormat="1" ht="31.5" x14ac:dyDescent="0.25">
      <c r="A122" s="169"/>
      <c r="B122" s="178"/>
      <c r="C122" s="84"/>
      <c r="D122" s="84"/>
      <c r="E122" s="86"/>
      <c r="F122" s="86"/>
      <c r="G122" s="86"/>
      <c r="H122" s="127"/>
      <c r="I122" s="181" t="s">
        <v>76</v>
      </c>
      <c r="J122" s="182"/>
      <c r="K122" s="182"/>
      <c r="L122" s="182"/>
      <c r="M122" s="182"/>
      <c r="N122" s="182"/>
      <c r="O122" s="183"/>
      <c r="P122" s="71" t="s">
        <v>75</v>
      </c>
      <c r="Q122" s="173">
        <v>222</v>
      </c>
      <c r="R122" s="72">
        <v>11</v>
      </c>
      <c r="S122" s="72">
        <v>2</v>
      </c>
      <c r="T122" s="75" t="s">
        <v>70</v>
      </c>
      <c r="U122" s="76" t="s">
        <v>6</v>
      </c>
      <c r="V122" s="77" t="s">
        <v>55</v>
      </c>
      <c r="W122" s="174"/>
      <c r="X122" s="175"/>
      <c r="Y122" s="176"/>
      <c r="Z122" s="78">
        <v>1508.8</v>
      </c>
      <c r="AA122" s="80">
        <v>1370</v>
      </c>
      <c r="AB122" s="78">
        <v>965.7</v>
      </c>
      <c r="AC122" s="81" t="s">
        <v>69</v>
      </c>
      <c r="AD122" s="82"/>
      <c r="AE122" s="177"/>
    </row>
    <row r="123" spans="1:31" customFormat="1" ht="94.5" x14ac:dyDescent="0.25">
      <c r="A123" s="169"/>
      <c r="B123" s="184">
        <v>100</v>
      </c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6"/>
      <c r="P123" s="88" t="s">
        <v>66</v>
      </c>
      <c r="Q123" s="187">
        <v>222</v>
      </c>
      <c r="R123" s="89">
        <v>11</v>
      </c>
      <c r="S123" s="89">
        <v>2</v>
      </c>
      <c r="T123" s="91" t="s">
        <v>70</v>
      </c>
      <c r="U123" s="92">
        <v>100</v>
      </c>
      <c r="V123" s="77" t="s">
        <v>55</v>
      </c>
      <c r="W123" s="188"/>
      <c r="X123" s="189"/>
      <c r="Y123" s="190"/>
      <c r="Z123" s="93">
        <v>608.1</v>
      </c>
      <c r="AA123" s="94">
        <v>1250</v>
      </c>
      <c r="AB123" s="93">
        <v>750</v>
      </c>
      <c r="AC123" s="81" t="s">
        <v>69</v>
      </c>
      <c r="AD123" s="82"/>
      <c r="AE123" s="177"/>
    </row>
    <row r="124" spans="1:31" customFormat="1" ht="31.5" x14ac:dyDescent="0.25">
      <c r="A124" s="169"/>
      <c r="B124" s="184">
        <v>100</v>
      </c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6"/>
      <c r="P124" s="88" t="s">
        <v>65</v>
      </c>
      <c r="Q124" s="187">
        <v>222</v>
      </c>
      <c r="R124" s="89">
        <v>11</v>
      </c>
      <c r="S124" s="89">
        <v>2</v>
      </c>
      <c r="T124" s="91" t="s">
        <v>70</v>
      </c>
      <c r="U124" s="92">
        <v>110</v>
      </c>
      <c r="V124" s="77" t="s">
        <v>55</v>
      </c>
      <c r="W124" s="188"/>
      <c r="X124" s="189"/>
      <c r="Y124" s="190"/>
      <c r="Z124" s="93">
        <v>608.1</v>
      </c>
      <c r="AA124" s="94">
        <v>1250</v>
      </c>
      <c r="AB124" s="93">
        <v>750</v>
      </c>
      <c r="AC124" s="81" t="s">
        <v>69</v>
      </c>
      <c r="AD124" s="82"/>
      <c r="AE124" s="177"/>
    </row>
    <row r="125" spans="1:31" customFormat="1" ht="31.5" x14ac:dyDescent="0.25">
      <c r="A125" s="169"/>
      <c r="B125" s="184">
        <v>200</v>
      </c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6"/>
      <c r="P125" s="88" t="s">
        <v>74</v>
      </c>
      <c r="Q125" s="187">
        <v>222</v>
      </c>
      <c r="R125" s="89">
        <v>11</v>
      </c>
      <c r="S125" s="89">
        <v>2</v>
      </c>
      <c r="T125" s="91" t="s">
        <v>70</v>
      </c>
      <c r="U125" s="92">
        <v>200</v>
      </c>
      <c r="V125" s="77" t="s">
        <v>55</v>
      </c>
      <c r="W125" s="188"/>
      <c r="X125" s="189"/>
      <c r="Y125" s="190"/>
      <c r="Z125" s="94">
        <v>880.7</v>
      </c>
      <c r="AA125" s="94">
        <v>100</v>
      </c>
      <c r="AB125" s="93">
        <v>195.7</v>
      </c>
      <c r="AC125" s="81" t="s">
        <v>69</v>
      </c>
      <c r="AD125" s="82"/>
      <c r="AE125" s="177"/>
    </row>
    <row r="126" spans="1:31" customFormat="1" ht="47.25" x14ac:dyDescent="0.25">
      <c r="A126" s="169"/>
      <c r="B126" s="184">
        <v>200</v>
      </c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6"/>
      <c r="P126" s="88" t="s">
        <v>73</v>
      </c>
      <c r="Q126" s="187">
        <v>222</v>
      </c>
      <c r="R126" s="89">
        <v>11</v>
      </c>
      <c r="S126" s="89">
        <v>2</v>
      </c>
      <c r="T126" s="91" t="s">
        <v>70</v>
      </c>
      <c r="U126" s="92">
        <v>240</v>
      </c>
      <c r="V126" s="77" t="s">
        <v>55</v>
      </c>
      <c r="W126" s="188"/>
      <c r="X126" s="189"/>
      <c r="Y126" s="190"/>
      <c r="Z126" s="94">
        <v>880.7</v>
      </c>
      <c r="AA126" s="94">
        <v>100</v>
      </c>
      <c r="AB126" s="93">
        <v>195.7</v>
      </c>
      <c r="AC126" s="81" t="s">
        <v>69</v>
      </c>
      <c r="AD126" s="82"/>
      <c r="AE126" s="177"/>
    </row>
    <row r="127" spans="1:31" customFormat="1" ht="15.75" x14ac:dyDescent="0.25">
      <c r="A127" s="169"/>
      <c r="B127" s="184">
        <v>800</v>
      </c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6"/>
      <c r="P127" s="88" t="s">
        <v>72</v>
      </c>
      <c r="Q127" s="187">
        <v>222</v>
      </c>
      <c r="R127" s="89">
        <v>11</v>
      </c>
      <c r="S127" s="89">
        <v>2</v>
      </c>
      <c r="T127" s="91" t="s">
        <v>70</v>
      </c>
      <c r="U127" s="92">
        <v>800</v>
      </c>
      <c r="V127" s="77" t="s">
        <v>55</v>
      </c>
      <c r="W127" s="188"/>
      <c r="X127" s="189"/>
      <c r="Y127" s="190"/>
      <c r="Z127" s="94">
        <v>20</v>
      </c>
      <c r="AA127" s="94">
        <v>20</v>
      </c>
      <c r="AB127" s="93">
        <v>20</v>
      </c>
      <c r="AC127" s="81" t="s">
        <v>69</v>
      </c>
      <c r="AD127" s="82"/>
      <c r="AE127" s="177"/>
    </row>
    <row r="128" spans="1:31" customFormat="1" ht="15.75" x14ac:dyDescent="0.25">
      <c r="A128" s="169"/>
      <c r="B128" s="184">
        <v>800</v>
      </c>
      <c r="C128" s="185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6"/>
      <c r="P128" s="88" t="s">
        <v>71</v>
      </c>
      <c r="Q128" s="187">
        <v>222</v>
      </c>
      <c r="R128" s="89">
        <v>11</v>
      </c>
      <c r="S128" s="89">
        <v>2</v>
      </c>
      <c r="T128" s="91" t="s">
        <v>70</v>
      </c>
      <c r="U128" s="92">
        <v>850</v>
      </c>
      <c r="V128" s="77" t="s">
        <v>55</v>
      </c>
      <c r="W128" s="188"/>
      <c r="X128" s="189"/>
      <c r="Y128" s="190"/>
      <c r="Z128" s="94">
        <v>20</v>
      </c>
      <c r="AA128" s="94">
        <v>20</v>
      </c>
      <c r="AB128" s="93">
        <v>20</v>
      </c>
      <c r="AC128" s="81" t="s">
        <v>69</v>
      </c>
      <c r="AD128" s="82"/>
      <c r="AE128" s="177"/>
    </row>
    <row r="129" spans="1:31" customFormat="1" ht="31.5" x14ac:dyDescent="0.25">
      <c r="A129" s="169"/>
      <c r="B129" s="178"/>
      <c r="C129" s="84"/>
      <c r="D129" s="84"/>
      <c r="E129" s="86"/>
      <c r="F129" s="86"/>
      <c r="G129" s="86"/>
      <c r="H129" s="127"/>
      <c r="I129" s="181" t="s">
        <v>68</v>
      </c>
      <c r="J129" s="182"/>
      <c r="K129" s="182"/>
      <c r="L129" s="182"/>
      <c r="M129" s="182"/>
      <c r="N129" s="182"/>
      <c r="O129" s="183"/>
      <c r="P129" s="71" t="s">
        <v>67</v>
      </c>
      <c r="Q129" s="173">
        <v>222</v>
      </c>
      <c r="R129" s="72">
        <v>11</v>
      </c>
      <c r="S129" s="72">
        <v>2</v>
      </c>
      <c r="T129" s="75" t="s">
        <v>64</v>
      </c>
      <c r="U129" s="76" t="s">
        <v>6</v>
      </c>
      <c r="V129" s="77" t="s">
        <v>55</v>
      </c>
      <c r="W129" s="174"/>
      <c r="X129" s="175"/>
      <c r="Y129" s="176"/>
      <c r="Z129" s="80">
        <v>2593.6</v>
      </c>
      <c r="AA129" s="80">
        <v>0</v>
      </c>
      <c r="AB129" s="78">
        <v>0</v>
      </c>
      <c r="AC129" s="81" t="s">
        <v>63</v>
      </c>
      <c r="AD129" s="82"/>
      <c r="AE129" s="177"/>
    </row>
    <row r="130" spans="1:31" customFormat="1" ht="94.5" x14ac:dyDescent="0.25">
      <c r="A130" s="169"/>
      <c r="B130" s="184">
        <v>100</v>
      </c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6"/>
      <c r="P130" s="88" t="s">
        <v>66</v>
      </c>
      <c r="Q130" s="187">
        <v>222</v>
      </c>
      <c r="R130" s="89">
        <v>11</v>
      </c>
      <c r="S130" s="89">
        <v>2</v>
      </c>
      <c r="T130" s="91" t="s">
        <v>64</v>
      </c>
      <c r="U130" s="92">
        <v>100</v>
      </c>
      <c r="V130" s="77" t="s">
        <v>55</v>
      </c>
      <c r="W130" s="188"/>
      <c r="X130" s="189"/>
      <c r="Y130" s="190"/>
      <c r="Z130" s="94">
        <v>2593.6</v>
      </c>
      <c r="AA130" s="94">
        <v>0</v>
      </c>
      <c r="AB130" s="93">
        <v>0</v>
      </c>
      <c r="AC130" s="81" t="s">
        <v>63</v>
      </c>
      <c r="AD130" s="82"/>
      <c r="AE130" s="177"/>
    </row>
    <row r="131" spans="1:31" customFormat="1" ht="31.5" x14ac:dyDescent="0.25">
      <c r="A131" s="169"/>
      <c r="B131" s="184">
        <v>100</v>
      </c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6"/>
      <c r="P131" s="88" t="s">
        <v>65</v>
      </c>
      <c r="Q131" s="187">
        <v>222</v>
      </c>
      <c r="R131" s="89">
        <v>11</v>
      </c>
      <c r="S131" s="89">
        <v>2</v>
      </c>
      <c r="T131" s="91" t="s">
        <v>64</v>
      </c>
      <c r="U131" s="92">
        <v>110</v>
      </c>
      <c r="V131" s="77" t="s">
        <v>55</v>
      </c>
      <c r="W131" s="188"/>
      <c r="X131" s="189"/>
      <c r="Y131" s="190"/>
      <c r="Z131" s="94">
        <v>2593.6</v>
      </c>
      <c r="AA131" s="94">
        <v>0</v>
      </c>
      <c r="AB131" s="93">
        <v>0</v>
      </c>
      <c r="AC131" s="81" t="s">
        <v>63</v>
      </c>
      <c r="AD131" s="82"/>
      <c r="AE131" s="177"/>
    </row>
    <row r="132" spans="1:31" customFormat="1" ht="15.75" x14ac:dyDescent="0.25">
      <c r="A132" s="169"/>
      <c r="B132" s="170">
        <v>9900</v>
      </c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2"/>
      <c r="P132" s="44" t="s">
        <v>59</v>
      </c>
      <c r="Q132" s="54">
        <v>222</v>
      </c>
      <c r="R132" s="43">
        <v>99</v>
      </c>
      <c r="S132" s="43">
        <v>0</v>
      </c>
      <c r="T132" s="42" t="s">
        <v>6</v>
      </c>
      <c r="U132" s="41" t="s">
        <v>6</v>
      </c>
      <c r="V132" s="77">
        <v>0</v>
      </c>
      <c r="W132" s="174"/>
      <c r="X132" s="175"/>
      <c r="Y132" s="176"/>
      <c r="Z132" s="80">
        <v>0</v>
      </c>
      <c r="AA132" s="80">
        <v>248.4</v>
      </c>
      <c r="AB132" s="78">
        <v>483.5</v>
      </c>
      <c r="AC132" s="81" t="s">
        <v>56</v>
      </c>
      <c r="AD132" s="82"/>
      <c r="AE132" s="177"/>
    </row>
    <row r="133" spans="1:31" customFormat="1" ht="15.75" customHeight="1" x14ac:dyDescent="0.25">
      <c r="A133" s="169"/>
      <c r="B133" s="170" t="s">
        <v>59</v>
      </c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2"/>
      <c r="P133" s="44" t="s">
        <v>59</v>
      </c>
      <c r="Q133" s="54">
        <v>222</v>
      </c>
      <c r="R133" s="43">
        <v>99</v>
      </c>
      <c r="S133" s="43">
        <v>99</v>
      </c>
      <c r="T133" s="42" t="s">
        <v>6</v>
      </c>
      <c r="U133" s="41" t="s">
        <v>6</v>
      </c>
      <c r="V133" s="77">
        <v>0</v>
      </c>
      <c r="W133" s="174"/>
      <c r="X133" s="175"/>
      <c r="Y133" s="176"/>
      <c r="Z133" s="80">
        <v>0</v>
      </c>
      <c r="AA133" s="80">
        <v>248.4</v>
      </c>
      <c r="AB133" s="78">
        <v>483.5</v>
      </c>
      <c r="AC133" s="81" t="s">
        <v>56</v>
      </c>
      <c r="AD133" s="82"/>
      <c r="AE133" s="177"/>
    </row>
    <row r="134" spans="1:31" customFormat="1" ht="15.75" x14ac:dyDescent="0.25">
      <c r="A134" s="169"/>
      <c r="B134" s="178"/>
      <c r="C134" s="84"/>
      <c r="D134" s="85"/>
      <c r="E134" s="127" t="s">
        <v>62</v>
      </c>
      <c r="F134" s="179"/>
      <c r="G134" s="179"/>
      <c r="H134" s="179"/>
      <c r="I134" s="179"/>
      <c r="J134" s="179"/>
      <c r="K134" s="179"/>
      <c r="L134" s="179"/>
      <c r="M134" s="179"/>
      <c r="N134" s="179"/>
      <c r="O134" s="180"/>
      <c r="P134" s="44" t="s">
        <v>61</v>
      </c>
      <c r="Q134" s="54">
        <v>222</v>
      </c>
      <c r="R134" s="43">
        <v>99</v>
      </c>
      <c r="S134" s="43">
        <v>99</v>
      </c>
      <c r="T134" s="42" t="s">
        <v>7</v>
      </c>
      <c r="U134" s="41" t="s">
        <v>6</v>
      </c>
      <c r="V134" s="77" t="s">
        <v>55</v>
      </c>
      <c r="W134" s="174"/>
      <c r="X134" s="175"/>
      <c r="Y134" s="176"/>
      <c r="Z134" s="80">
        <v>0</v>
      </c>
      <c r="AA134" s="80">
        <v>248.4</v>
      </c>
      <c r="AB134" s="78">
        <v>483.5</v>
      </c>
      <c r="AC134" s="81" t="s">
        <v>56</v>
      </c>
      <c r="AD134" s="82"/>
      <c r="AE134" s="177"/>
    </row>
    <row r="135" spans="1:31" customFormat="1" ht="15.75" customHeight="1" x14ac:dyDescent="0.25">
      <c r="A135" s="169"/>
      <c r="B135" s="178"/>
      <c r="C135" s="84"/>
      <c r="D135" s="84"/>
      <c r="E135" s="86"/>
      <c r="F135" s="86"/>
      <c r="G135" s="86"/>
      <c r="H135" s="127"/>
      <c r="I135" s="181" t="s">
        <v>60</v>
      </c>
      <c r="J135" s="182"/>
      <c r="K135" s="182"/>
      <c r="L135" s="182"/>
      <c r="M135" s="182"/>
      <c r="N135" s="182"/>
      <c r="O135" s="183"/>
      <c r="P135" s="44" t="s">
        <v>59</v>
      </c>
      <c r="Q135" s="54">
        <v>222</v>
      </c>
      <c r="R135" s="43">
        <v>99</v>
      </c>
      <c r="S135" s="43">
        <v>99</v>
      </c>
      <c r="T135" s="42" t="s">
        <v>57</v>
      </c>
      <c r="U135" s="41" t="s">
        <v>6</v>
      </c>
      <c r="V135" s="77" t="s">
        <v>55</v>
      </c>
      <c r="W135" s="174"/>
      <c r="X135" s="175"/>
      <c r="Y135" s="176"/>
      <c r="Z135" s="80">
        <v>0</v>
      </c>
      <c r="AA135" s="80">
        <v>248.4</v>
      </c>
      <c r="AB135" s="78">
        <v>483.5</v>
      </c>
      <c r="AC135" s="81" t="s">
        <v>56</v>
      </c>
      <c r="AD135" s="82"/>
      <c r="AE135" s="177"/>
    </row>
    <row r="136" spans="1:31" customFormat="1" ht="15.75" x14ac:dyDescent="0.25">
      <c r="A136" s="169"/>
      <c r="B136" s="184">
        <v>900</v>
      </c>
      <c r="C136" s="185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6"/>
      <c r="P136" s="36" t="s">
        <v>59</v>
      </c>
      <c r="Q136" s="53">
        <v>222</v>
      </c>
      <c r="R136" s="40">
        <v>99</v>
      </c>
      <c r="S136" s="40">
        <v>99</v>
      </c>
      <c r="T136" s="46" t="s">
        <v>57</v>
      </c>
      <c r="U136" s="45">
        <v>900</v>
      </c>
      <c r="V136" s="77" t="s">
        <v>55</v>
      </c>
      <c r="W136" s="188"/>
      <c r="X136" s="189"/>
      <c r="Y136" s="190"/>
      <c r="Z136" s="94">
        <v>0</v>
      </c>
      <c r="AA136" s="94">
        <v>248.4</v>
      </c>
      <c r="AB136" s="93">
        <v>483.5</v>
      </c>
      <c r="AC136" s="81" t="s">
        <v>56</v>
      </c>
      <c r="AD136" s="82"/>
      <c r="AE136" s="177"/>
    </row>
    <row r="137" spans="1:31" customFormat="1" ht="16.5" thickBot="1" x14ac:dyDescent="0.3">
      <c r="A137" s="169"/>
      <c r="B137" s="191">
        <v>900</v>
      </c>
      <c r="C137" s="192"/>
      <c r="D137" s="192"/>
      <c r="E137" s="192"/>
      <c r="F137" s="192"/>
      <c r="G137" s="192"/>
      <c r="H137" s="192"/>
      <c r="I137" s="192"/>
      <c r="J137" s="192"/>
      <c r="K137" s="192"/>
      <c r="L137" s="192"/>
      <c r="M137" s="192"/>
      <c r="N137" s="192"/>
      <c r="O137" s="193"/>
      <c r="P137" s="36" t="s">
        <v>59</v>
      </c>
      <c r="Q137" s="53">
        <v>222</v>
      </c>
      <c r="R137" s="40">
        <v>99</v>
      </c>
      <c r="S137" s="40">
        <v>99</v>
      </c>
      <c r="T137" s="46" t="s">
        <v>57</v>
      </c>
      <c r="U137" s="45">
        <v>990</v>
      </c>
      <c r="V137" s="77" t="s">
        <v>55</v>
      </c>
      <c r="W137" s="188"/>
      <c r="X137" s="189"/>
      <c r="Y137" s="190"/>
      <c r="Z137" s="94">
        <v>0</v>
      </c>
      <c r="AA137" s="94">
        <v>248.4</v>
      </c>
      <c r="AB137" s="93">
        <v>483.5</v>
      </c>
      <c r="AC137" s="81" t="s">
        <v>56</v>
      </c>
      <c r="AD137" s="82"/>
      <c r="AE137" s="177"/>
    </row>
    <row r="138" spans="1:31" customFormat="1" ht="15.75" x14ac:dyDescent="0.25">
      <c r="A138" s="61"/>
      <c r="B138" s="194"/>
      <c r="C138" s="194"/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5" t="s">
        <v>13</v>
      </c>
      <c r="Q138" s="196"/>
      <c r="R138" s="196"/>
      <c r="S138" s="196"/>
      <c r="T138" s="196"/>
      <c r="U138" s="196"/>
      <c r="V138" s="196"/>
      <c r="W138" s="197"/>
      <c r="X138" s="198"/>
      <c r="Y138" s="199">
        <v>0</v>
      </c>
      <c r="Z138" s="80">
        <v>23590.2</v>
      </c>
      <c r="AA138" s="80">
        <v>10300.1</v>
      </c>
      <c r="AB138" s="78">
        <v>10046.299999999999</v>
      </c>
      <c r="AC138" s="61"/>
      <c r="AD138" s="61"/>
      <c r="AE138" s="61"/>
    </row>
    <row r="139" spans="1:31" customFormat="1" ht="12.75" customHeight="1" x14ac:dyDescent="0.25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</row>
    <row r="140" spans="1:31" customFormat="1" ht="12.75" customHeight="1" x14ac:dyDescent="0.25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</row>
    <row r="141" spans="1:31" customFormat="1" ht="12.75" customHeight="1" x14ac:dyDescent="0.25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200" t="s">
        <v>54</v>
      </c>
      <c r="Q141" s="200"/>
      <c r="R141" s="200"/>
      <c r="S141" s="200"/>
      <c r="T141" s="200"/>
      <c r="U141" s="200"/>
      <c r="V141" s="200"/>
      <c r="W141" s="200"/>
      <c r="X141" s="200"/>
      <c r="Y141" s="200"/>
      <c r="Z141" s="61"/>
      <c r="AA141" s="200"/>
      <c r="AB141" s="200"/>
      <c r="AC141" s="61"/>
      <c r="AD141" s="61"/>
      <c r="AE141" s="61"/>
    </row>
    <row r="142" spans="1:31" customFormat="1" ht="15" x14ac:dyDescent="0.25"/>
    <row r="143" spans="1:31" customFormat="1" ht="15" x14ac:dyDescent="0.25"/>
  </sheetData>
  <mergeCells count="7">
    <mergeCell ref="P6:AB6"/>
    <mergeCell ref="U1:X1"/>
    <mergeCell ref="Y1:AB1"/>
    <mergeCell ref="V2:X2"/>
    <mergeCell ref="Z2:AB2"/>
    <mergeCell ref="V3:X3"/>
    <mergeCell ref="Z3:AB3"/>
  </mergeCells>
  <pageMargins left="0.98425196850393704" right="0.39370078740157499" top="0.78740157480314998" bottom="0.78740157480314998" header="0.499999992490753" footer="0.499999992490753"/>
  <pageSetup paperSize="9" scale="28" fitToHeight="0" orientation="portrait" verticalDpi="0" r:id="rId1"/>
  <headerFooter alignWithMargins="0"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opLeftCell="A3" zoomScale="90" zoomScaleNormal="90" workbookViewId="0">
      <selection activeCell="A8" sqref="A8:I17"/>
    </sheetView>
  </sheetViews>
  <sheetFormatPr defaultRowHeight="12.75" x14ac:dyDescent="0.2"/>
  <cols>
    <col min="1" max="1" width="53.28515625" style="13" customWidth="1"/>
    <col min="2" max="2" width="9.5703125" style="13" customWidth="1"/>
    <col min="3" max="4" width="10.85546875" style="13" customWidth="1"/>
    <col min="5" max="5" width="17.140625" style="13" customWidth="1"/>
    <col min="6" max="6" width="9.140625" style="13"/>
    <col min="7" max="9" width="11.7109375" style="13" customWidth="1"/>
    <col min="10" max="258" width="9.140625" style="13"/>
    <col min="259" max="259" width="21.28515625" style="13" customWidth="1"/>
    <col min="260" max="260" width="49.28515625" style="13" customWidth="1"/>
    <col min="261" max="261" width="10.5703125" style="13" customWidth="1"/>
    <col min="262" max="514" width="9.140625" style="13"/>
    <col min="515" max="515" width="21.28515625" style="13" customWidth="1"/>
    <col min="516" max="516" width="49.28515625" style="13" customWidth="1"/>
    <col min="517" max="517" width="10.5703125" style="13" customWidth="1"/>
    <col min="518" max="770" width="9.140625" style="13"/>
    <col min="771" max="771" width="21.28515625" style="13" customWidth="1"/>
    <col min="772" max="772" width="49.28515625" style="13" customWidth="1"/>
    <col min="773" max="773" width="10.5703125" style="13" customWidth="1"/>
    <col min="774" max="1026" width="9.140625" style="13"/>
    <col min="1027" max="1027" width="21.28515625" style="13" customWidth="1"/>
    <col min="1028" max="1028" width="49.28515625" style="13" customWidth="1"/>
    <col min="1029" max="1029" width="10.5703125" style="13" customWidth="1"/>
    <col min="1030" max="1282" width="9.140625" style="13"/>
    <col min="1283" max="1283" width="21.28515625" style="13" customWidth="1"/>
    <col min="1284" max="1284" width="49.28515625" style="13" customWidth="1"/>
    <col min="1285" max="1285" width="10.5703125" style="13" customWidth="1"/>
    <col min="1286" max="1538" width="9.140625" style="13"/>
    <col min="1539" max="1539" width="21.28515625" style="13" customWidth="1"/>
    <col min="1540" max="1540" width="49.28515625" style="13" customWidth="1"/>
    <col min="1541" max="1541" width="10.5703125" style="13" customWidth="1"/>
    <col min="1542" max="1794" width="9.140625" style="13"/>
    <col min="1795" max="1795" width="21.28515625" style="13" customWidth="1"/>
    <col min="1796" max="1796" width="49.28515625" style="13" customWidth="1"/>
    <col min="1797" max="1797" width="10.5703125" style="13" customWidth="1"/>
    <col min="1798" max="2050" width="9.140625" style="13"/>
    <col min="2051" max="2051" width="21.28515625" style="13" customWidth="1"/>
    <col min="2052" max="2052" width="49.28515625" style="13" customWidth="1"/>
    <col min="2053" max="2053" width="10.5703125" style="13" customWidth="1"/>
    <col min="2054" max="2306" width="9.140625" style="13"/>
    <col min="2307" max="2307" width="21.28515625" style="13" customWidth="1"/>
    <col min="2308" max="2308" width="49.28515625" style="13" customWidth="1"/>
    <col min="2309" max="2309" width="10.5703125" style="13" customWidth="1"/>
    <col min="2310" max="2562" width="9.140625" style="13"/>
    <col min="2563" max="2563" width="21.28515625" style="13" customWidth="1"/>
    <col min="2564" max="2564" width="49.28515625" style="13" customWidth="1"/>
    <col min="2565" max="2565" width="10.5703125" style="13" customWidth="1"/>
    <col min="2566" max="2818" width="9.140625" style="13"/>
    <col min="2819" max="2819" width="21.28515625" style="13" customWidth="1"/>
    <col min="2820" max="2820" width="49.28515625" style="13" customWidth="1"/>
    <col min="2821" max="2821" width="10.5703125" style="13" customWidth="1"/>
    <col min="2822" max="3074" width="9.140625" style="13"/>
    <col min="3075" max="3075" width="21.28515625" style="13" customWidth="1"/>
    <col min="3076" max="3076" width="49.28515625" style="13" customWidth="1"/>
    <col min="3077" max="3077" width="10.5703125" style="13" customWidth="1"/>
    <col min="3078" max="3330" width="9.140625" style="13"/>
    <col min="3331" max="3331" width="21.28515625" style="13" customWidth="1"/>
    <col min="3332" max="3332" width="49.28515625" style="13" customWidth="1"/>
    <col min="3333" max="3333" width="10.5703125" style="13" customWidth="1"/>
    <col min="3334" max="3586" width="9.140625" style="13"/>
    <col min="3587" max="3587" width="21.28515625" style="13" customWidth="1"/>
    <col min="3588" max="3588" width="49.28515625" style="13" customWidth="1"/>
    <col min="3589" max="3589" width="10.5703125" style="13" customWidth="1"/>
    <col min="3590" max="3842" width="9.140625" style="13"/>
    <col min="3843" max="3843" width="21.28515625" style="13" customWidth="1"/>
    <col min="3844" max="3844" width="49.28515625" style="13" customWidth="1"/>
    <col min="3845" max="3845" width="10.5703125" style="13" customWidth="1"/>
    <col min="3846" max="4098" width="9.140625" style="13"/>
    <col min="4099" max="4099" width="21.28515625" style="13" customWidth="1"/>
    <col min="4100" max="4100" width="49.28515625" style="13" customWidth="1"/>
    <col min="4101" max="4101" width="10.5703125" style="13" customWidth="1"/>
    <col min="4102" max="4354" width="9.140625" style="13"/>
    <col min="4355" max="4355" width="21.28515625" style="13" customWidth="1"/>
    <col min="4356" max="4356" width="49.28515625" style="13" customWidth="1"/>
    <col min="4357" max="4357" width="10.5703125" style="13" customWidth="1"/>
    <col min="4358" max="4610" width="9.140625" style="13"/>
    <col min="4611" max="4611" width="21.28515625" style="13" customWidth="1"/>
    <col min="4612" max="4612" width="49.28515625" style="13" customWidth="1"/>
    <col min="4613" max="4613" width="10.5703125" style="13" customWidth="1"/>
    <col min="4614" max="4866" width="9.140625" style="13"/>
    <col min="4867" max="4867" width="21.28515625" style="13" customWidth="1"/>
    <col min="4868" max="4868" width="49.28515625" style="13" customWidth="1"/>
    <col min="4869" max="4869" width="10.5703125" style="13" customWidth="1"/>
    <col min="4870" max="5122" width="9.140625" style="13"/>
    <col min="5123" max="5123" width="21.28515625" style="13" customWidth="1"/>
    <col min="5124" max="5124" width="49.28515625" style="13" customWidth="1"/>
    <col min="5125" max="5125" width="10.5703125" style="13" customWidth="1"/>
    <col min="5126" max="5378" width="9.140625" style="13"/>
    <col min="5379" max="5379" width="21.28515625" style="13" customWidth="1"/>
    <col min="5380" max="5380" width="49.28515625" style="13" customWidth="1"/>
    <col min="5381" max="5381" width="10.5703125" style="13" customWidth="1"/>
    <col min="5382" max="5634" width="9.140625" style="13"/>
    <col min="5635" max="5635" width="21.28515625" style="13" customWidth="1"/>
    <col min="5636" max="5636" width="49.28515625" style="13" customWidth="1"/>
    <col min="5637" max="5637" width="10.5703125" style="13" customWidth="1"/>
    <col min="5638" max="5890" width="9.140625" style="13"/>
    <col min="5891" max="5891" width="21.28515625" style="13" customWidth="1"/>
    <col min="5892" max="5892" width="49.28515625" style="13" customWidth="1"/>
    <col min="5893" max="5893" width="10.5703125" style="13" customWidth="1"/>
    <col min="5894" max="6146" width="9.140625" style="13"/>
    <col min="6147" max="6147" width="21.28515625" style="13" customWidth="1"/>
    <col min="6148" max="6148" width="49.28515625" style="13" customWidth="1"/>
    <col min="6149" max="6149" width="10.5703125" style="13" customWidth="1"/>
    <col min="6150" max="6402" width="9.140625" style="13"/>
    <col min="6403" max="6403" width="21.28515625" style="13" customWidth="1"/>
    <col min="6404" max="6404" width="49.28515625" style="13" customWidth="1"/>
    <col min="6405" max="6405" width="10.5703125" style="13" customWidth="1"/>
    <col min="6406" max="6658" width="9.140625" style="13"/>
    <col min="6659" max="6659" width="21.28515625" style="13" customWidth="1"/>
    <col min="6660" max="6660" width="49.28515625" style="13" customWidth="1"/>
    <col min="6661" max="6661" width="10.5703125" style="13" customWidth="1"/>
    <col min="6662" max="6914" width="9.140625" style="13"/>
    <col min="6915" max="6915" width="21.28515625" style="13" customWidth="1"/>
    <col min="6916" max="6916" width="49.28515625" style="13" customWidth="1"/>
    <col min="6917" max="6917" width="10.5703125" style="13" customWidth="1"/>
    <col min="6918" max="7170" width="9.140625" style="13"/>
    <col min="7171" max="7171" width="21.28515625" style="13" customWidth="1"/>
    <col min="7172" max="7172" width="49.28515625" style="13" customWidth="1"/>
    <col min="7173" max="7173" width="10.5703125" style="13" customWidth="1"/>
    <col min="7174" max="7426" width="9.140625" style="13"/>
    <col min="7427" max="7427" width="21.28515625" style="13" customWidth="1"/>
    <col min="7428" max="7428" width="49.28515625" style="13" customWidth="1"/>
    <col min="7429" max="7429" width="10.5703125" style="13" customWidth="1"/>
    <col min="7430" max="7682" width="9.140625" style="13"/>
    <col min="7683" max="7683" width="21.28515625" style="13" customWidth="1"/>
    <col min="7684" max="7684" width="49.28515625" style="13" customWidth="1"/>
    <col min="7685" max="7685" width="10.5703125" style="13" customWidth="1"/>
    <col min="7686" max="7938" width="9.140625" style="13"/>
    <col min="7939" max="7939" width="21.28515625" style="13" customWidth="1"/>
    <col min="7940" max="7940" width="49.28515625" style="13" customWidth="1"/>
    <col min="7941" max="7941" width="10.5703125" style="13" customWidth="1"/>
    <col min="7942" max="8194" width="9.140625" style="13"/>
    <col min="8195" max="8195" width="21.28515625" style="13" customWidth="1"/>
    <col min="8196" max="8196" width="49.28515625" style="13" customWidth="1"/>
    <col min="8197" max="8197" width="10.5703125" style="13" customWidth="1"/>
    <col min="8198" max="8450" width="9.140625" style="13"/>
    <col min="8451" max="8451" width="21.28515625" style="13" customWidth="1"/>
    <col min="8452" max="8452" width="49.28515625" style="13" customWidth="1"/>
    <col min="8453" max="8453" width="10.5703125" style="13" customWidth="1"/>
    <col min="8454" max="8706" width="9.140625" style="13"/>
    <col min="8707" max="8707" width="21.28515625" style="13" customWidth="1"/>
    <col min="8708" max="8708" width="49.28515625" style="13" customWidth="1"/>
    <col min="8709" max="8709" width="10.5703125" style="13" customWidth="1"/>
    <col min="8710" max="8962" width="9.140625" style="13"/>
    <col min="8963" max="8963" width="21.28515625" style="13" customWidth="1"/>
    <col min="8964" max="8964" width="49.28515625" style="13" customWidth="1"/>
    <col min="8965" max="8965" width="10.5703125" style="13" customWidth="1"/>
    <col min="8966" max="9218" width="9.140625" style="13"/>
    <col min="9219" max="9219" width="21.28515625" style="13" customWidth="1"/>
    <col min="9220" max="9220" width="49.28515625" style="13" customWidth="1"/>
    <col min="9221" max="9221" width="10.5703125" style="13" customWidth="1"/>
    <col min="9222" max="9474" width="9.140625" style="13"/>
    <col min="9475" max="9475" width="21.28515625" style="13" customWidth="1"/>
    <col min="9476" max="9476" width="49.28515625" style="13" customWidth="1"/>
    <col min="9477" max="9477" width="10.5703125" style="13" customWidth="1"/>
    <col min="9478" max="9730" width="9.140625" style="13"/>
    <col min="9731" max="9731" width="21.28515625" style="13" customWidth="1"/>
    <col min="9732" max="9732" width="49.28515625" style="13" customWidth="1"/>
    <col min="9733" max="9733" width="10.5703125" style="13" customWidth="1"/>
    <col min="9734" max="9986" width="9.140625" style="13"/>
    <col min="9987" max="9987" width="21.28515625" style="13" customWidth="1"/>
    <col min="9988" max="9988" width="49.28515625" style="13" customWidth="1"/>
    <col min="9989" max="9989" width="10.5703125" style="13" customWidth="1"/>
    <col min="9990" max="10242" width="9.140625" style="13"/>
    <col min="10243" max="10243" width="21.28515625" style="13" customWidth="1"/>
    <col min="10244" max="10244" width="49.28515625" style="13" customWidth="1"/>
    <col min="10245" max="10245" width="10.5703125" style="13" customWidth="1"/>
    <col min="10246" max="10498" width="9.140625" style="13"/>
    <col min="10499" max="10499" width="21.28515625" style="13" customWidth="1"/>
    <col min="10500" max="10500" width="49.28515625" style="13" customWidth="1"/>
    <col min="10501" max="10501" width="10.5703125" style="13" customWidth="1"/>
    <col min="10502" max="10754" width="9.140625" style="13"/>
    <col min="10755" max="10755" width="21.28515625" style="13" customWidth="1"/>
    <col min="10756" max="10756" width="49.28515625" style="13" customWidth="1"/>
    <col min="10757" max="10757" width="10.5703125" style="13" customWidth="1"/>
    <col min="10758" max="11010" width="9.140625" style="13"/>
    <col min="11011" max="11011" width="21.28515625" style="13" customWidth="1"/>
    <col min="11012" max="11012" width="49.28515625" style="13" customWidth="1"/>
    <col min="11013" max="11013" width="10.5703125" style="13" customWidth="1"/>
    <col min="11014" max="11266" width="9.140625" style="13"/>
    <col min="11267" max="11267" width="21.28515625" style="13" customWidth="1"/>
    <col min="11268" max="11268" width="49.28515625" style="13" customWidth="1"/>
    <col min="11269" max="11269" width="10.5703125" style="13" customWidth="1"/>
    <col min="11270" max="11522" width="9.140625" style="13"/>
    <col min="11523" max="11523" width="21.28515625" style="13" customWidth="1"/>
    <col min="11524" max="11524" width="49.28515625" style="13" customWidth="1"/>
    <col min="11525" max="11525" width="10.5703125" style="13" customWidth="1"/>
    <col min="11526" max="11778" width="9.140625" style="13"/>
    <col min="11779" max="11779" width="21.28515625" style="13" customWidth="1"/>
    <col min="11780" max="11780" width="49.28515625" style="13" customWidth="1"/>
    <col min="11781" max="11781" width="10.5703125" style="13" customWidth="1"/>
    <col min="11782" max="12034" width="9.140625" style="13"/>
    <col min="12035" max="12035" width="21.28515625" style="13" customWidth="1"/>
    <col min="12036" max="12036" width="49.28515625" style="13" customWidth="1"/>
    <col min="12037" max="12037" width="10.5703125" style="13" customWidth="1"/>
    <col min="12038" max="12290" width="9.140625" style="13"/>
    <col min="12291" max="12291" width="21.28515625" style="13" customWidth="1"/>
    <col min="12292" max="12292" width="49.28515625" style="13" customWidth="1"/>
    <col min="12293" max="12293" width="10.5703125" style="13" customWidth="1"/>
    <col min="12294" max="12546" width="9.140625" style="13"/>
    <col min="12547" max="12547" width="21.28515625" style="13" customWidth="1"/>
    <col min="12548" max="12548" width="49.28515625" style="13" customWidth="1"/>
    <col min="12549" max="12549" width="10.5703125" style="13" customWidth="1"/>
    <col min="12550" max="12802" width="9.140625" style="13"/>
    <col min="12803" max="12803" width="21.28515625" style="13" customWidth="1"/>
    <col min="12804" max="12804" width="49.28515625" style="13" customWidth="1"/>
    <col min="12805" max="12805" width="10.5703125" style="13" customWidth="1"/>
    <col min="12806" max="13058" width="9.140625" style="13"/>
    <col min="13059" max="13059" width="21.28515625" style="13" customWidth="1"/>
    <col min="13060" max="13060" width="49.28515625" style="13" customWidth="1"/>
    <col min="13061" max="13061" width="10.5703125" style="13" customWidth="1"/>
    <col min="13062" max="13314" width="9.140625" style="13"/>
    <col min="13315" max="13315" width="21.28515625" style="13" customWidth="1"/>
    <col min="13316" max="13316" width="49.28515625" style="13" customWidth="1"/>
    <col min="13317" max="13317" width="10.5703125" style="13" customWidth="1"/>
    <col min="13318" max="13570" width="9.140625" style="13"/>
    <col min="13571" max="13571" width="21.28515625" style="13" customWidth="1"/>
    <col min="13572" max="13572" width="49.28515625" style="13" customWidth="1"/>
    <col min="13573" max="13573" width="10.5703125" style="13" customWidth="1"/>
    <col min="13574" max="13826" width="9.140625" style="13"/>
    <col min="13827" max="13827" width="21.28515625" style="13" customWidth="1"/>
    <col min="13828" max="13828" width="49.28515625" style="13" customWidth="1"/>
    <col min="13829" max="13829" width="10.5703125" style="13" customWidth="1"/>
    <col min="13830" max="14082" width="9.140625" style="13"/>
    <col min="14083" max="14083" width="21.28515625" style="13" customWidth="1"/>
    <col min="14084" max="14084" width="49.28515625" style="13" customWidth="1"/>
    <col min="14085" max="14085" width="10.5703125" style="13" customWidth="1"/>
    <col min="14086" max="14338" width="9.140625" style="13"/>
    <col min="14339" max="14339" width="21.28515625" style="13" customWidth="1"/>
    <col min="14340" max="14340" width="49.28515625" style="13" customWidth="1"/>
    <col min="14341" max="14341" width="10.5703125" style="13" customWidth="1"/>
    <col min="14342" max="14594" width="9.140625" style="13"/>
    <col min="14595" max="14595" width="21.28515625" style="13" customWidth="1"/>
    <col min="14596" max="14596" width="49.28515625" style="13" customWidth="1"/>
    <col min="14597" max="14597" width="10.5703125" style="13" customWidth="1"/>
    <col min="14598" max="14850" width="9.140625" style="13"/>
    <col min="14851" max="14851" width="21.28515625" style="13" customWidth="1"/>
    <col min="14852" max="14852" width="49.28515625" style="13" customWidth="1"/>
    <col min="14853" max="14853" width="10.5703125" style="13" customWidth="1"/>
    <col min="14854" max="15106" width="9.140625" style="13"/>
    <col min="15107" max="15107" width="21.28515625" style="13" customWidth="1"/>
    <col min="15108" max="15108" width="49.28515625" style="13" customWidth="1"/>
    <col min="15109" max="15109" width="10.5703125" style="13" customWidth="1"/>
    <col min="15110" max="15362" width="9.140625" style="13"/>
    <col min="15363" max="15363" width="21.28515625" style="13" customWidth="1"/>
    <col min="15364" max="15364" width="49.28515625" style="13" customWidth="1"/>
    <col min="15365" max="15365" width="10.5703125" style="13" customWidth="1"/>
    <col min="15366" max="15618" width="9.140625" style="13"/>
    <col min="15619" max="15619" width="21.28515625" style="13" customWidth="1"/>
    <col min="15620" max="15620" width="49.28515625" style="13" customWidth="1"/>
    <col min="15621" max="15621" width="10.5703125" style="13" customWidth="1"/>
    <col min="15622" max="15874" width="9.140625" style="13"/>
    <col min="15875" max="15875" width="21.28515625" style="13" customWidth="1"/>
    <col min="15876" max="15876" width="49.28515625" style="13" customWidth="1"/>
    <col min="15877" max="15877" width="10.5703125" style="13" customWidth="1"/>
    <col min="15878" max="16130" width="9.140625" style="13"/>
    <col min="16131" max="16131" width="21.28515625" style="13" customWidth="1"/>
    <col min="16132" max="16132" width="49.28515625" style="13" customWidth="1"/>
    <col min="16133" max="16133" width="10.5703125" style="13" customWidth="1"/>
    <col min="16134" max="16384" width="9.140625" style="13"/>
  </cols>
  <sheetData>
    <row r="1" spans="1:9" ht="15" customHeight="1" x14ac:dyDescent="0.2">
      <c r="A1" s="34"/>
      <c r="B1" s="34"/>
      <c r="C1" s="34"/>
      <c r="D1" s="34"/>
      <c r="E1" s="34"/>
      <c r="F1" s="230" t="s">
        <v>49</v>
      </c>
      <c r="G1" s="230"/>
      <c r="H1" s="230"/>
      <c r="I1" s="230"/>
    </row>
    <row r="2" spans="1:9" ht="39.75" customHeight="1" x14ac:dyDescent="0.2">
      <c r="A2" s="34"/>
      <c r="B2" s="34"/>
      <c r="C2" s="34"/>
      <c r="D2" s="34"/>
      <c r="E2" s="29"/>
      <c r="F2" s="30"/>
      <c r="G2" s="231" t="s">
        <v>47</v>
      </c>
      <c r="H2" s="235"/>
      <c r="I2" s="235"/>
    </row>
    <row r="3" spans="1:9" ht="15" x14ac:dyDescent="0.25">
      <c r="A3" s="34"/>
      <c r="B3" s="34"/>
      <c r="C3" s="34"/>
      <c r="D3" s="34"/>
      <c r="E3" s="28"/>
      <c r="F3" s="28"/>
      <c r="G3" s="233" t="s">
        <v>53</v>
      </c>
      <c r="H3" s="236"/>
      <c r="I3" s="236"/>
    </row>
    <row r="4" spans="1:9" ht="14.25" customHeight="1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ht="32.25" customHeight="1" x14ac:dyDescent="0.2">
      <c r="A5" s="237" t="s">
        <v>50</v>
      </c>
      <c r="B5" s="237"/>
      <c r="C5" s="237"/>
      <c r="D5" s="237"/>
      <c r="E5" s="237"/>
      <c r="F5" s="237"/>
      <c r="G5" s="237"/>
      <c r="H5" s="237"/>
      <c r="I5" s="237"/>
    </row>
    <row r="6" spans="1:9" ht="16.5" customHeight="1" x14ac:dyDescent="0.2">
      <c r="A6" s="237" t="s">
        <v>51</v>
      </c>
      <c r="B6" s="237"/>
      <c r="C6" s="237"/>
      <c r="D6" s="237"/>
      <c r="E6" s="237"/>
      <c r="F6" s="237"/>
      <c r="G6" s="237"/>
      <c r="H6" s="237"/>
      <c r="I6" s="237"/>
    </row>
    <row r="7" spans="1:9" ht="15.75" x14ac:dyDescent="0.2">
      <c r="A7" s="237" t="s">
        <v>52</v>
      </c>
      <c r="B7" s="237"/>
      <c r="C7" s="237"/>
      <c r="D7" s="237"/>
      <c r="E7" s="237"/>
      <c r="F7" s="237"/>
      <c r="G7" s="237"/>
      <c r="H7" s="237"/>
      <c r="I7" s="237"/>
    </row>
    <row r="8" spans="1:9" x14ac:dyDescent="0.2">
      <c r="A8" s="1"/>
      <c r="B8" s="1"/>
      <c r="C8" s="1"/>
      <c r="D8" s="1"/>
      <c r="E8" s="1"/>
      <c r="F8" s="1"/>
      <c r="G8" s="1"/>
      <c r="H8" s="1"/>
      <c r="I8" s="28" t="s">
        <v>14</v>
      </c>
    </row>
    <row r="9" spans="1:9" ht="15" x14ac:dyDescent="0.2">
      <c r="A9" s="241" t="s">
        <v>0</v>
      </c>
      <c r="B9" s="241" t="s">
        <v>15</v>
      </c>
      <c r="C9" s="241" t="s">
        <v>1</v>
      </c>
      <c r="D9" s="241" t="s">
        <v>2</v>
      </c>
      <c r="E9" s="241" t="s">
        <v>3</v>
      </c>
      <c r="F9" s="241" t="s">
        <v>4</v>
      </c>
      <c r="G9" s="243" t="s">
        <v>5</v>
      </c>
      <c r="H9" s="244"/>
      <c r="I9" s="245"/>
    </row>
    <row r="10" spans="1:9" ht="15.75" x14ac:dyDescent="0.2">
      <c r="A10" s="242"/>
      <c r="B10" s="242"/>
      <c r="C10" s="242"/>
      <c r="D10" s="242"/>
      <c r="E10" s="242"/>
      <c r="F10" s="242"/>
      <c r="G10" s="31" t="s">
        <v>41</v>
      </c>
      <c r="H10" s="31" t="s">
        <v>42</v>
      </c>
      <c r="I10" s="31" t="s">
        <v>45</v>
      </c>
    </row>
    <row r="11" spans="1:9" ht="15.75" x14ac:dyDescent="0.2">
      <c r="A11" s="10" t="s">
        <v>8</v>
      </c>
      <c r="B11" s="56">
        <v>222</v>
      </c>
      <c r="C11" s="2">
        <v>10</v>
      </c>
      <c r="D11" s="5"/>
      <c r="E11" s="9"/>
      <c r="F11" s="6"/>
      <c r="G11" s="23">
        <f t="shared" ref="G11:I15" si="0">G12</f>
        <v>227</v>
      </c>
      <c r="H11" s="23">
        <f t="shared" si="0"/>
        <v>225.3</v>
      </c>
      <c r="I11" s="4">
        <f t="shared" si="0"/>
        <v>225.3</v>
      </c>
    </row>
    <row r="12" spans="1:9" ht="15.75" x14ac:dyDescent="0.2">
      <c r="A12" s="10" t="s">
        <v>9</v>
      </c>
      <c r="B12" s="56">
        <f>$B$11</f>
        <v>222</v>
      </c>
      <c r="C12" s="2">
        <v>10</v>
      </c>
      <c r="D12" s="2">
        <v>1</v>
      </c>
      <c r="E12" s="11" t="s">
        <v>6</v>
      </c>
      <c r="F12" s="3" t="s">
        <v>6</v>
      </c>
      <c r="G12" s="23">
        <f t="shared" si="0"/>
        <v>227</v>
      </c>
      <c r="H12" s="23">
        <f t="shared" si="0"/>
        <v>225.3</v>
      </c>
      <c r="I12" s="4">
        <f t="shared" si="0"/>
        <v>225.3</v>
      </c>
    </row>
    <row r="13" spans="1:9" ht="15.75" x14ac:dyDescent="0.2">
      <c r="A13" s="35" t="s">
        <v>10</v>
      </c>
      <c r="B13" s="57">
        <f t="shared" ref="B13:B16" si="1">$B$11</f>
        <v>222</v>
      </c>
      <c r="C13" s="5">
        <v>10</v>
      </c>
      <c r="D13" s="5">
        <v>1</v>
      </c>
      <c r="E13" s="9" t="s">
        <v>7</v>
      </c>
      <c r="F13" s="6" t="s">
        <v>6</v>
      </c>
      <c r="G13" s="21">
        <f t="shared" si="0"/>
        <v>227</v>
      </c>
      <c r="H13" s="21">
        <f t="shared" si="0"/>
        <v>225.3</v>
      </c>
      <c r="I13" s="7">
        <f t="shared" si="0"/>
        <v>225.3</v>
      </c>
    </row>
    <row r="14" spans="1:9" ht="54" customHeight="1" x14ac:dyDescent="0.2">
      <c r="A14" s="8" t="s">
        <v>11</v>
      </c>
      <c r="B14" s="57">
        <f t="shared" si="1"/>
        <v>222</v>
      </c>
      <c r="C14" s="5">
        <v>10</v>
      </c>
      <c r="D14" s="5">
        <v>1</v>
      </c>
      <c r="E14" s="9" t="s">
        <v>38</v>
      </c>
      <c r="F14" s="6" t="s">
        <v>6</v>
      </c>
      <c r="G14" s="21">
        <f t="shared" si="0"/>
        <v>227</v>
      </c>
      <c r="H14" s="21">
        <f t="shared" si="0"/>
        <v>225.3</v>
      </c>
      <c r="I14" s="7">
        <f t="shared" si="0"/>
        <v>225.3</v>
      </c>
    </row>
    <row r="15" spans="1:9" ht="25.5" customHeight="1" x14ac:dyDescent="0.2">
      <c r="A15" s="8" t="s">
        <v>12</v>
      </c>
      <c r="B15" s="57">
        <f t="shared" si="1"/>
        <v>222</v>
      </c>
      <c r="C15" s="5">
        <v>10</v>
      </c>
      <c r="D15" s="5">
        <v>1</v>
      </c>
      <c r="E15" s="9" t="s">
        <v>38</v>
      </c>
      <c r="F15" s="6">
        <v>300</v>
      </c>
      <c r="G15" s="21">
        <f t="shared" si="0"/>
        <v>227</v>
      </c>
      <c r="H15" s="21">
        <f t="shared" si="0"/>
        <v>225.3</v>
      </c>
      <c r="I15" s="7">
        <f t="shared" si="0"/>
        <v>225.3</v>
      </c>
    </row>
    <row r="16" spans="1:9" ht="39.75" customHeight="1" x14ac:dyDescent="0.2">
      <c r="A16" s="36" t="s">
        <v>44</v>
      </c>
      <c r="B16" s="57">
        <f t="shared" si="1"/>
        <v>222</v>
      </c>
      <c r="C16" s="5">
        <v>10</v>
      </c>
      <c r="D16" s="5">
        <v>1</v>
      </c>
      <c r="E16" s="9" t="s">
        <v>38</v>
      </c>
      <c r="F16" s="6">
        <v>310</v>
      </c>
      <c r="G16" s="27">
        <f>'Приложение 3'!U118</f>
        <v>227</v>
      </c>
      <c r="H16" s="27">
        <f>'Приложение 3'!W118</f>
        <v>225.3</v>
      </c>
      <c r="I16" s="27">
        <f>'Приложение 3'!X118</f>
        <v>225.3</v>
      </c>
    </row>
    <row r="17" spans="1:9" ht="15.75" x14ac:dyDescent="0.25">
      <c r="A17" s="238" t="s">
        <v>13</v>
      </c>
      <c r="B17" s="239"/>
      <c r="C17" s="239"/>
      <c r="D17" s="239"/>
      <c r="E17" s="239"/>
      <c r="F17" s="240"/>
      <c r="G17" s="22">
        <f>G11</f>
        <v>227</v>
      </c>
      <c r="H17" s="22">
        <f>H11</f>
        <v>225.3</v>
      </c>
      <c r="I17" s="4">
        <f>I11</f>
        <v>225.3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14">
    <mergeCell ref="A17:F17"/>
    <mergeCell ref="A7:I7"/>
    <mergeCell ref="A9:A10"/>
    <mergeCell ref="B9:B10"/>
    <mergeCell ref="C9:C10"/>
    <mergeCell ref="D9:D10"/>
    <mergeCell ref="E9:E10"/>
    <mergeCell ref="F9:F10"/>
    <mergeCell ref="G9:I9"/>
    <mergeCell ref="F1:I1"/>
    <mergeCell ref="G2:I2"/>
    <mergeCell ref="G3:I3"/>
    <mergeCell ref="A5:I5"/>
    <mergeCell ref="A6:I6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5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="78" zoomScaleNormal="78" workbookViewId="0">
      <selection activeCell="A8" sqref="A8:E20"/>
    </sheetView>
  </sheetViews>
  <sheetFormatPr defaultRowHeight="15" x14ac:dyDescent="0.25"/>
  <cols>
    <col min="1" max="1" width="28" customWidth="1"/>
    <col min="2" max="2" width="47.85546875" customWidth="1"/>
    <col min="3" max="3" width="14.28515625" customWidth="1"/>
    <col min="4" max="4" width="13" customWidth="1"/>
    <col min="5" max="5" width="12.28515625" customWidth="1"/>
  </cols>
  <sheetData>
    <row r="1" spans="1:5" x14ac:dyDescent="0.25">
      <c r="A1" s="13"/>
      <c r="B1" s="32"/>
      <c r="C1" s="248" t="s">
        <v>43</v>
      </c>
      <c r="D1" s="249"/>
      <c r="E1" s="249"/>
    </row>
    <row r="2" spans="1:5" ht="42" customHeight="1" x14ac:dyDescent="0.25">
      <c r="A2" s="13"/>
      <c r="B2" s="20"/>
      <c r="C2" s="231" t="s">
        <v>47</v>
      </c>
      <c r="D2" s="235"/>
      <c r="E2" s="235"/>
    </row>
    <row r="3" spans="1:5" x14ac:dyDescent="0.25">
      <c r="A3" s="13"/>
      <c r="B3" s="28"/>
      <c r="C3" s="250" t="s">
        <v>48</v>
      </c>
      <c r="D3" s="251"/>
      <c r="E3" s="251"/>
    </row>
    <row r="4" spans="1:5" x14ac:dyDescent="0.25">
      <c r="A4" s="12"/>
      <c r="B4" s="252"/>
      <c r="C4" s="252"/>
      <c r="D4" s="252"/>
      <c r="E4" s="252"/>
    </row>
    <row r="5" spans="1:5" ht="31.5" customHeight="1" x14ac:dyDescent="0.25">
      <c r="A5" s="253" t="s">
        <v>46</v>
      </c>
      <c r="B5" s="253"/>
      <c r="C5" s="253"/>
      <c r="D5" s="253"/>
      <c r="E5" s="253"/>
    </row>
    <row r="6" spans="1:5" ht="15.75" x14ac:dyDescent="0.25">
      <c r="A6" s="33"/>
      <c r="B6" s="33"/>
      <c r="C6" s="33"/>
      <c r="D6" s="33"/>
      <c r="E6" s="33"/>
    </row>
    <row r="7" spans="1:5" x14ac:dyDescent="0.25">
      <c r="A7" s="14"/>
      <c r="B7" s="14"/>
      <c r="C7" s="14"/>
      <c r="D7" s="14"/>
      <c r="E7" s="15" t="s">
        <v>37</v>
      </c>
    </row>
    <row r="8" spans="1:5" x14ac:dyDescent="0.25">
      <c r="A8" s="254" t="s">
        <v>16</v>
      </c>
      <c r="B8" s="255" t="s">
        <v>40</v>
      </c>
      <c r="C8" s="257" t="s">
        <v>5</v>
      </c>
      <c r="D8" s="244"/>
      <c r="E8" s="245"/>
    </row>
    <row r="9" spans="1:5" ht="15.75" x14ac:dyDescent="0.25">
      <c r="A9" s="242"/>
      <c r="B9" s="256"/>
      <c r="C9" s="31" t="s">
        <v>41</v>
      </c>
      <c r="D9" s="31" t="s">
        <v>42</v>
      </c>
      <c r="E9" s="31" t="s">
        <v>45</v>
      </c>
    </row>
    <row r="10" spans="1:5" ht="31.5" x14ac:dyDescent="0.25">
      <c r="A10" s="16" t="s">
        <v>17</v>
      </c>
      <c r="B10" s="17" t="s">
        <v>39</v>
      </c>
      <c r="C10" s="24">
        <f>C20</f>
        <v>972.90000000000146</v>
      </c>
      <c r="D10" s="24">
        <f>D20</f>
        <v>0</v>
      </c>
      <c r="E10" s="18">
        <f>E20</f>
        <v>0</v>
      </c>
    </row>
    <row r="11" spans="1:5" ht="31.5" x14ac:dyDescent="0.25">
      <c r="A11" s="16" t="s">
        <v>18</v>
      </c>
      <c r="B11" s="17" t="s">
        <v>19</v>
      </c>
      <c r="C11" s="24">
        <f>C12+C16</f>
        <v>972.90000000000146</v>
      </c>
      <c r="D11" s="24">
        <f>D12+D16</f>
        <v>0</v>
      </c>
      <c r="E11" s="18">
        <f>E12+E16</f>
        <v>0</v>
      </c>
    </row>
    <row r="12" spans="1:5" ht="31.5" x14ac:dyDescent="0.25">
      <c r="A12" s="16" t="s">
        <v>20</v>
      </c>
      <c r="B12" s="17" t="s">
        <v>21</v>
      </c>
      <c r="C12" s="24">
        <f t="shared" ref="C12:E14" si="0">C13</f>
        <v>-22617.3</v>
      </c>
      <c r="D12" s="24">
        <f t="shared" si="0"/>
        <v>-10300.1</v>
      </c>
      <c r="E12" s="18">
        <f t="shared" si="0"/>
        <v>-10046.299999999999</v>
      </c>
    </row>
    <row r="13" spans="1:5" ht="15.75" x14ac:dyDescent="0.25">
      <c r="A13" s="16" t="s">
        <v>22</v>
      </c>
      <c r="B13" s="17" t="s">
        <v>23</v>
      </c>
      <c r="C13" s="24">
        <f t="shared" si="0"/>
        <v>-22617.3</v>
      </c>
      <c r="D13" s="24">
        <f t="shared" si="0"/>
        <v>-10300.1</v>
      </c>
      <c r="E13" s="18">
        <f t="shared" si="0"/>
        <v>-10046.299999999999</v>
      </c>
    </row>
    <row r="14" spans="1:5" ht="31.5" x14ac:dyDescent="0.25">
      <c r="A14" s="16" t="s">
        <v>24</v>
      </c>
      <c r="B14" s="17" t="s">
        <v>25</v>
      </c>
      <c r="C14" s="24">
        <f t="shared" si="0"/>
        <v>-22617.3</v>
      </c>
      <c r="D14" s="24">
        <f t="shared" si="0"/>
        <v>-10300.1</v>
      </c>
      <c r="E14" s="18">
        <f t="shared" si="0"/>
        <v>-10046.299999999999</v>
      </c>
    </row>
    <row r="15" spans="1:5" ht="31.5" x14ac:dyDescent="0.25">
      <c r="A15" s="16" t="s">
        <v>26</v>
      </c>
      <c r="B15" s="17" t="s">
        <v>27</v>
      </c>
      <c r="C15" s="26">
        <v>-22617.3</v>
      </c>
      <c r="D15" s="26">
        <v>-10300.1</v>
      </c>
      <c r="E15" s="26">
        <v>-10046.299999999999</v>
      </c>
    </row>
    <row r="16" spans="1:5" ht="15.75" x14ac:dyDescent="0.25">
      <c r="A16" s="16" t="s">
        <v>28</v>
      </c>
      <c r="B16" s="17" t="s">
        <v>29</v>
      </c>
      <c r="C16" s="24">
        <f t="shared" ref="C16:E18" si="1">C17</f>
        <v>23590.2</v>
      </c>
      <c r="D16" s="24">
        <f t="shared" si="1"/>
        <v>10300.1</v>
      </c>
      <c r="E16" s="18">
        <f t="shared" si="1"/>
        <v>10046.299999999999</v>
      </c>
    </row>
    <row r="17" spans="1:5" ht="31.5" x14ac:dyDescent="0.25">
      <c r="A17" s="16" t="s">
        <v>30</v>
      </c>
      <c r="B17" s="17" t="s">
        <v>31</v>
      </c>
      <c r="C17" s="24">
        <f t="shared" si="1"/>
        <v>23590.2</v>
      </c>
      <c r="D17" s="24">
        <f t="shared" si="1"/>
        <v>10300.1</v>
      </c>
      <c r="E17" s="18">
        <f t="shared" si="1"/>
        <v>10046.299999999999</v>
      </c>
    </row>
    <row r="18" spans="1:5" ht="31.5" x14ac:dyDescent="0.25">
      <c r="A18" s="16" t="s">
        <v>32</v>
      </c>
      <c r="B18" s="17" t="s">
        <v>33</v>
      </c>
      <c r="C18" s="24">
        <f t="shared" si="1"/>
        <v>23590.2</v>
      </c>
      <c r="D18" s="24">
        <f t="shared" si="1"/>
        <v>10300.1</v>
      </c>
      <c r="E18" s="18">
        <f t="shared" si="1"/>
        <v>10046.299999999999</v>
      </c>
    </row>
    <row r="19" spans="1:5" ht="31.5" x14ac:dyDescent="0.25">
      <c r="A19" s="16" t="s">
        <v>34</v>
      </c>
      <c r="B19" s="17" t="s">
        <v>35</v>
      </c>
      <c r="C19" s="26">
        <f>'Приложение 3'!U138</f>
        <v>23590.2</v>
      </c>
      <c r="D19" s="26">
        <f>'Приложение 3'!W138</f>
        <v>10300.1</v>
      </c>
      <c r="E19" s="26">
        <f>'Приложение 3'!X138</f>
        <v>10046.299999999999</v>
      </c>
    </row>
    <row r="20" spans="1:5" ht="15.75" x14ac:dyDescent="0.25">
      <c r="A20" s="246" t="s">
        <v>36</v>
      </c>
      <c r="B20" s="247"/>
      <c r="C20" s="25">
        <f>C11</f>
        <v>972.90000000000146</v>
      </c>
      <c r="D20" s="25">
        <f>D11</f>
        <v>0</v>
      </c>
      <c r="E20" s="19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3</vt:lpstr>
      <vt:lpstr>Приложение 4</vt:lpstr>
      <vt:lpstr>Приложение 5</vt:lpstr>
      <vt:lpstr>Приложение 6</vt:lpstr>
      <vt:lpstr>Прилоение 8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Home</cp:lastModifiedBy>
  <cp:lastPrinted>2023-02-21T02:46:10Z</cp:lastPrinted>
  <dcterms:created xsi:type="dcterms:W3CDTF">2015-10-23T06:56:22Z</dcterms:created>
  <dcterms:modified xsi:type="dcterms:W3CDTF">2023-02-22T01:45:15Z</dcterms:modified>
</cp:coreProperties>
</file>